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ebextensions/taskpanes.xml" ContentType="application/vnd.ms-office.webextensiontaskpanes+xml"/>
  <Override PartName="/xl/charts/colors1.xml" ContentType="application/vnd.ms-office.chartcolorstyle+xml"/>
  <Override PartName="/xl/charts/style1.xml" ContentType="application/vnd.ms-office.chartstyle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330" windowWidth="29040" windowHeight="15990" tabRatio="862" firstSheet="8" activeTab="17"/>
  </bookViews>
  <sheets>
    <sheet name="3.1 защищенность" sheetId="99" state="hidden" r:id="rId1"/>
    <sheet name="3.1 защищенность " sheetId="120" r:id="rId2"/>
    <sheet name="3.2 развитие БОПЯиП" sheetId="98" r:id="rId3"/>
    <sheet name="3.3 мониторинг" sheetId="100" r:id="rId4"/>
    <sheet name="3.1.1 ТСО" sheetId="95" state="hidden" r:id="rId5"/>
    <sheet name="3.1.1" sheetId="97" state="hidden" r:id="rId6"/>
    <sheet name="3.4 т-е. ср-ва. обуч-я насел" sheetId="103" r:id="rId7"/>
    <sheet name="3.5 СИЗ" sheetId="105" r:id="rId8"/>
    <sheet name="3.6 НКО" sheetId="107" r:id="rId9"/>
    <sheet name="3.7 пропаганда" sheetId="104" r:id="rId10"/>
    <sheet name="3.8 Школа без-ти" sheetId="108" r:id="rId11"/>
    <sheet name="3.9 риск-ориентир подход" sheetId="109" r:id="rId12"/>
    <sheet name="3.10 Актуализация НПА" sheetId="113" r:id="rId13"/>
    <sheet name="3.11 Ср. время реагирования" sheetId="114" r:id="rId14"/>
    <sheet name="3.12 Обучение нас-я" sheetId="115" r:id="rId15"/>
    <sheet name="3.13 пожар-е депо" sheetId="116" r:id="rId16"/>
    <sheet name="3.14 Числ-ть и укомпл-ть охр " sheetId="117" r:id="rId17"/>
    <sheet name="3.15 иновац техн-ии обуч-я" sheetId="118" r:id="rId18"/>
    <sheet name="3.2.1" sheetId="119" state="hidden" r:id="rId19"/>
    <sheet name="Рисунок 3.4" sheetId="88" state="hidden" r:id="rId20"/>
    <sheet name="Рисунки 3.1_3.3" sheetId="89" state="hidden" r:id="rId21"/>
    <sheet name="3.1.3 Рисунки 3.5_3.6;3.8_3.9" sheetId="90" state="hidden" r:id="rId22"/>
    <sheet name="Таблица 3.6." sheetId="91" state="hidden" r:id="rId23"/>
  </sheets>
  <externalReferences>
    <externalReference r:id="rId24"/>
  </externalReferences>
  <definedNames>
    <definedName name="_xlcn.WorksheetConnection_Лист73A2B901" hidden="1">'[1]Лист7 (3)'!$A$2:$B$90</definedName>
  </definedNames>
  <calcPr calcId="14562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 1" name="Диапазон 1" connection="WorksheetConnection_Лист7 (3)!$A$2:$B$9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14" l="1"/>
  <c r="D77" i="120" l="1"/>
  <c r="B77" i="120"/>
  <c r="C77" i="120"/>
  <c r="G96" i="120"/>
  <c r="F96" i="120"/>
  <c r="E96" i="120"/>
  <c r="D96" i="120"/>
  <c r="C96" i="120"/>
  <c r="B96" i="120"/>
  <c r="B96" i="98"/>
  <c r="E96" i="98"/>
  <c r="D96" i="98"/>
  <c r="C96" i="98"/>
  <c r="E96" i="100"/>
  <c r="D96" i="100"/>
  <c r="C96" i="100"/>
  <c r="B96" i="100"/>
  <c r="E96" i="103"/>
  <c r="D96" i="103"/>
  <c r="C96" i="103"/>
  <c r="B96" i="103"/>
  <c r="G96" i="105"/>
  <c r="F96" i="105"/>
  <c r="E96" i="105"/>
  <c r="D96" i="105"/>
  <c r="C96" i="105"/>
  <c r="B96" i="105"/>
  <c r="B96" i="107"/>
  <c r="G96" i="104"/>
  <c r="F96" i="104"/>
  <c r="E96" i="104"/>
  <c r="D96" i="104"/>
  <c r="C96" i="104"/>
  <c r="B96" i="104"/>
  <c r="D96" i="108"/>
  <c r="B96" i="108"/>
  <c r="I96" i="109"/>
  <c r="H96" i="109"/>
  <c r="G96" i="109"/>
  <c r="F96" i="109"/>
  <c r="E96" i="109"/>
  <c r="D96" i="109"/>
  <c r="C96" i="109"/>
  <c r="B96" i="109"/>
  <c r="B96" i="113"/>
  <c r="C96" i="113"/>
  <c r="E97" i="114"/>
  <c r="B96" i="115"/>
  <c r="F97" i="116"/>
  <c r="C96" i="117"/>
  <c r="C96" i="118"/>
  <c r="E96" i="118"/>
  <c r="D96" i="118"/>
  <c r="B96" i="118"/>
  <c r="E96" i="117"/>
  <c r="D96" i="117"/>
  <c r="B96" i="117"/>
  <c r="I97" i="116"/>
  <c r="H97" i="116"/>
  <c r="G97" i="116"/>
  <c r="E97" i="116"/>
  <c r="D97" i="116"/>
  <c r="C97" i="116"/>
  <c r="B97" i="116"/>
  <c r="C96" i="115"/>
  <c r="I97" i="114"/>
  <c r="H97" i="114"/>
  <c r="G97" i="114"/>
  <c r="F97" i="114"/>
  <c r="D97" i="114"/>
  <c r="C97" i="114"/>
  <c r="B97" i="114"/>
  <c r="G96" i="108"/>
  <c r="F96" i="108"/>
  <c r="E96" i="108"/>
  <c r="C96" i="108"/>
  <c r="G101" i="104"/>
  <c r="D96" i="107"/>
  <c r="G96" i="107"/>
  <c r="F96" i="107"/>
  <c r="E96" i="107"/>
  <c r="C96" i="107"/>
  <c r="G77" i="120" l="1"/>
  <c r="F77" i="120"/>
  <c r="E77" i="120"/>
  <c r="G65" i="120"/>
  <c r="F65" i="120"/>
  <c r="E65" i="120"/>
  <c r="D65" i="120"/>
  <c r="C65" i="120"/>
  <c r="B65" i="120"/>
  <c r="G57" i="120"/>
  <c r="F57" i="120"/>
  <c r="E57" i="120"/>
  <c r="D57" i="120"/>
  <c r="C57" i="120"/>
  <c r="B57" i="120"/>
  <c r="G48" i="120"/>
  <c r="F48" i="120"/>
  <c r="E48" i="120"/>
  <c r="D48" i="120"/>
  <c r="C48" i="120"/>
  <c r="B48" i="120"/>
  <c r="G33" i="120"/>
  <c r="F33" i="120"/>
  <c r="E33" i="120"/>
  <c r="D33" i="120"/>
  <c r="C33" i="120"/>
  <c r="B33" i="120"/>
  <c r="G26" i="120"/>
  <c r="F26" i="120"/>
  <c r="E26" i="120"/>
  <c r="D26" i="120"/>
  <c r="C26" i="120"/>
  <c r="B26" i="120"/>
  <c r="G15" i="120"/>
  <c r="F15" i="120"/>
  <c r="E15" i="120"/>
  <c r="D15" i="120"/>
  <c r="C15" i="120"/>
  <c r="B15" i="120"/>
  <c r="G3" i="120"/>
  <c r="F3" i="120"/>
  <c r="E3" i="120"/>
  <c r="D3" i="120"/>
  <c r="C3" i="120"/>
  <c r="B3" i="120"/>
  <c r="E101" i="120" l="1"/>
  <c r="B101" i="120"/>
  <c r="C101" i="120"/>
  <c r="G101" i="120"/>
  <c r="D101" i="120"/>
  <c r="F101" i="120"/>
  <c r="B3" i="119"/>
  <c r="C3" i="119"/>
  <c r="B15" i="119"/>
  <c r="C15" i="119"/>
  <c r="B26" i="119"/>
  <c r="C26" i="119"/>
  <c r="B33" i="119"/>
  <c r="C33" i="119"/>
  <c r="B48" i="119"/>
  <c r="C48" i="119"/>
  <c r="B57" i="119"/>
  <c r="C57" i="119"/>
  <c r="B65" i="119"/>
  <c r="C65" i="119"/>
  <c r="B77" i="119"/>
  <c r="C77" i="119"/>
  <c r="B96" i="119"/>
  <c r="B3" i="118"/>
  <c r="C3" i="118"/>
  <c r="D3" i="118"/>
  <c r="E3" i="118"/>
  <c r="B15" i="118"/>
  <c r="C15" i="118"/>
  <c r="D15" i="118"/>
  <c r="E15" i="118"/>
  <c r="B26" i="118"/>
  <c r="C26" i="118"/>
  <c r="D26" i="118"/>
  <c r="E26" i="118"/>
  <c r="B33" i="118"/>
  <c r="C33" i="118"/>
  <c r="D33" i="118"/>
  <c r="E33" i="118"/>
  <c r="B48" i="118"/>
  <c r="C48" i="118"/>
  <c r="D48" i="118"/>
  <c r="E48" i="118"/>
  <c r="B57" i="118"/>
  <c r="C57" i="118"/>
  <c r="D57" i="118"/>
  <c r="E57" i="118"/>
  <c r="B65" i="118"/>
  <c r="C65" i="118"/>
  <c r="D65" i="118"/>
  <c r="E65" i="118"/>
  <c r="B77" i="118"/>
  <c r="B101" i="118" s="1"/>
  <c r="C77" i="118"/>
  <c r="D77" i="118"/>
  <c r="E77" i="118"/>
  <c r="C101" i="118"/>
  <c r="D101" i="118"/>
  <c r="B3" i="117"/>
  <c r="C3" i="117"/>
  <c r="D3" i="117"/>
  <c r="D101" i="117" s="1"/>
  <c r="E3" i="117"/>
  <c r="E101" i="117" s="1"/>
  <c r="B15" i="117"/>
  <c r="C15" i="117"/>
  <c r="D15" i="117"/>
  <c r="E15" i="117"/>
  <c r="B26" i="117"/>
  <c r="C26" i="117"/>
  <c r="D26" i="117"/>
  <c r="E26" i="117"/>
  <c r="B33" i="117"/>
  <c r="C33" i="117"/>
  <c r="D33" i="117"/>
  <c r="E33" i="117"/>
  <c r="B48" i="117"/>
  <c r="C48" i="117"/>
  <c r="D48" i="117"/>
  <c r="E48" i="117"/>
  <c r="B57" i="117"/>
  <c r="C57" i="117"/>
  <c r="D57" i="117"/>
  <c r="E57" i="117"/>
  <c r="B65" i="117"/>
  <c r="C65" i="117"/>
  <c r="D65" i="117"/>
  <c r="E65" i="117"/>
  <c r="B77" i="117"/>
  <c r="C77" i="117"/>
  <c r="D77" i="117"/>
  <c r="E77" i="117"/>
  <c r="B101" i="117"/>
  <c r="B4" i="116"/>
  <c r="C4" i="116"/>
  <c r="D4" i="116"/>
  <c r="E4" i="116"/>
  <c r="F4" i="116"/>
  <c r="G4" i="116"/>
  <c r="H4" i="116"/>
  <c r="I4" i="116"/>
  <c r="B16" i="116"/>
  <c r="C16" i="116"/>
  <c r="D16" i="116"/>
  <c r="E16" i="116"/>
  <c r="F16" i="116"/>
  <c r="G16" i="116"/>
  <c r="H16" i="116"/>
  <c r="I16" i="116"/>
  <c r="B27" i="116"/>
  <c r="C27" i="116"/>
  <c r="D27" i="116"/>
  <c r="E27" i="116"/>
  <c r="F27" i="116"/>
  <c r="G27" i="116"/>
  <c r="H27" i="116"/>
  <c r="I27" i="116"/>
  <c r="B34" i="116"/>
  <c r="C34" i="116"/>
  <c r="D34" i="116"/>
  <c r="E34" i="116"/>
  <c r="F34" i="116"/>
  <c r="G34" i="116"/>
  <c r="H34" i="116"/>
  <c r="I34" i="116"/>
  <c r="B49" i="116"/>
  <c r="C49" i="116"/>
  <c r="D49" i="116"/>
  <c r="E49" i="116"/>
  <c r="F49" i="116"/>
  <c r="G49" i="116"/>
  <c r="H49" i="116"/>
  <c r="I49" i="116"/>
  <c r="B58" i="116"/>
  <c r="C58" i="116"/>
  <c r="D58" i="116"/>
  <c r="E58" i="116"/>
  <c r="F58" i="116"/>
  <c r="G58" i="116"/>
  <c r="H58" i="116"/>
  <c r="I58" i="116"/>
  <c r="B66" i="116"/>
  <c r="C66" i="116"/>
  <c r="D66" i="116"/>
  <c r="E66" i="116"/>
  <c r="F66" i="116"/>
  <c r="G66" i="116"/>
  <c r="H66" i="116"/>
  <c r="I66" i="116"/>
  <c r="B78" i="116"/>
  <c r="C78" i="116"/>
  <c r="D78" i="116"/>
  <c r="E78" i="116"/>
  <c r="F78" i="116"/>
  <c r="G78" i="116"/>
  <c r="H78" i="116"/>
  <c r="I78" i="116"/>
  <c r="B102" i="116"/>
  <c r="C102" i="116"/>
  <c r="D102" i="116"/>
  <c r="E102" i="116"/>
  <c r="F102" i="116"/>
  <c r="G102" i="116"/>
  <c r="H102" i="116"/>
  <c r="B3" i="115"/>
  <c r="C3" i="115"/>
  <c r="B15" i="115"/>
  <c r="C15" i="115"/>
  <c r="B26" i="115"/>
  <c r="C26" i="115"/>
  <c r="B33" i="115"/>
  <c r="C33" i="115"/>
  <c r="B48" i="115"/>
  <c r="C48" i="115"/>
  <c r="B57" i="115"/>
  <c r="C57" i="115"/>
  <c r="B65" i="115"/>
  <c r="C65" i="115"/>
  <c r="B77" i="115"/>
  <c r="C77" i="115"/>
  <c r="B4" i="114"/>
  <c r="D4" i="114"/>
  <c r="D102" i="114" s="1"/>
  <c r="E4" i="114"/>
  <c r="E102" i="114" s="1"/>
  <c r="F4" i="114"/>
  <c r="G4" i="114"/>
  <c r="H4" i="114"/>
  <c r="H102" i="114" s="1"/>
  <c r="I4" i="114"/>
  <c r="B16" i="114"/>
  <c r="C16" i="114"/>
  <c r="D16" i="114"/>
  <c r="E16" i="114"/>
  <c r="F16" i="114"/>
  <c r="G16" i="114"/>
  <c r="H16" i="114"/>
  <c r="I16" i="114"/>
  <c r="B27" i="114"/>
  <c r="C27" i="114"/>
  <c r="D27" i="114"/>
  <c r="E27" i="114"/>
  <c r="F27" i="114"/>
  <c r="G27" i="114"/>
  <c r="H27" i="114"/>
  <c r="I27" i="114"/>
  <c r="B34" i="114"/>
  <c r="C34" i="114"/>
  <c r="D34" i="114"/>
  <c r="E34" i="114"/>
  <c r="F34" i="114"/>
  <c r="G34" i="114"/>
  <c r="H34" i="114"/>
  <c r="I34" i="114"/>
  <c r="B49" i="114"/>
  <c r="C49" i="114"/>
  <c r="D49" i="114"/>
  <c r="E49" i="114"/>
  <c r="F49" i="114"/>
  <c r="G49" i="114"/>
  <c r="H49" i="114"/>
  <c r="I49" i="114"/>
  <c r="B58" i="114"/>
  <c r="C58" i="114"/>
  <c r="D58" i="114"/>
  <c r="E58" i="114"/>
  <c r="F58" i="114"/>
  <c r="G58" i="114"/>
  <c r="H58" i="114"/>
  <c r="I58" i="114"/>
  <c r="B66" i="114"/>
  <c r="C66" i="114"/>
  <c r="D66" i="114"/>
  <c r="E66" i="114"/>
  <c r="F66" i="114"/>
  <c r="G66" i="114"/>
  <c r="H66" i="114"/>
  <c r="I66" i="114"/>
  <c r="B78" i="114"/>
  <c r="C78" i="114"/>
  <c r="D78" i="114"/>
  <c r="E78" i="114"/>
  <c r="F78" i="114"/>
  <c r="G78" i="114"/>
  <c r="H78" i="114"/>
  <c r="I78" i="114"/>
  <c r="B102" i="114"/>
  <c r="I102" i="114"/>
  <c r="B3" i="113"/>
  <c r="C3" i="113"/>
  <c r="B15" i="113"/>
  <c r="C15" i="113"/>
  <c r="B26" i="113"/>
  <c r="C26" i="113"/>
  <c r="B33" i="113"/>
  <c r="C33" i="113"/>
  <c r="B48" i="113"/>
  <c r="C48" i="113"/>
  <c r="B57" i="113"/>
  <c r="C57" i="113"/>
  <c r="B65" i="113"/>
  <c r="C65" i="113"/>
  <c r="B77" i="113"/>
  <c r="C77" i="113"/>
  <c r="C101" i="117" l="1"/>
  <c r="F102" i="114"/>
  <c r="B101" i="113"/>
  <c r="B101" i="115"/>
  <c r="C102" i="114"/>
  <c r="C101" i="115"/>
  <c r="G102" i="114"/>
  <c r="E101" i="118"/>
  <c r="C96" i="119"/>
  <c r="C101" i="113"/>
  <c r="I102" i="116"/>
  <c r="D77" i="109" l="1"/>
  <c r="D65" i="109"/>
  <c r="D48" i="109"/>
  <c r="C77" i="109"/>
  <c r="E77" i="109"/>
  <c r="F77" i="109"/>
  <c r="G77" i="109"/>
  <c r="I77" i="109"/>
  <c r="C65" i="109"/>
  <c r="E65" i="109"/>
  <c r="F65" i="109"/>
  <c r="G65" i="109"/>
  <c r="I65" i="109"/>
  <c r="C57" i="109"/>
  <c r="D57" i="109"/>
  <c r="E57" i="109"/>
  <c r="F57" i="109"/>
  <c r="G57" i="109"/>
  <c r="I57" i="109"/>
  <c r="C48" i="109"/>
  <c r="E48" i="109"/>
  <c r="F48" i="109"/>
  <c r="G48" i="109"/>
  <c r="I48" i="109"/>
  <c r="C33" i="109"/>
  <c r="D33" i="109"/>
  <c r="E33" i="109"/>
  <c r="F33" i="109"/>
  <c r="G33" i="109"/>
  <c r="I33" i="109"/>
  <c r="C26" i="109"/>
  <c r="D26" i="109"/>
  <c r="E26" i="109"/>
  <c r="F26" i="109"/>
  <c r="G26" i="109"/>
  <c r="I26" i="109"/>
  <c r="C15" i="109"/>
  <c r="D15" i="109"/>
  <c r="E15" i="109"/>
  <c r="F15" i="109"/>
  <c r="G15" i="109"/>
  <c r="I15" i="109"/>
  <c r="C3" i="109"/>
  <c r="D3" i="109"/>
  <c r="K4" i="109" s="1"/>
  <c r="E3" i="109"/>
  <c r="F3" i="109"/>
  <c r="G3" i="109"/>
  <c r="I3" i="109"/>
  <c r="B77" i="109"/>
  <c r="B65" i="109"/>
  <c r="B57" i="109"/>
  <c r="B48" i="109"/>
  <c r="B33" i="109"/>
  <c r="B26" i="109"/>
  <c r="B15" i="109"/>
  <c r="B3" i="109"/>
  <c r="C77" i="107"/>
  <c r="D77" i="107"/>
  <c r="E77" i="107"/>
  <c r="F77" i="107"/>
  <c r="G77" i="107"/>
  <c r="C65" i="107"/>
  <c r="D65" i="107"/>
  <c r="E65" i="107"/>
  <c r="F65" i="107"/>
  <c r="G65" i="107"/>
  <c r="C57" i="107"/>
  <c r="D57" i="107"/>
  <c r="E57" i="107"/>
  <c r="F57" i="107"/>
  <c r="G57" i="107"/>
  <c r="C48" i="107"/>
  <c r="D48" i="107"/>
  <c r="E48" i="107"/>
  <c r="F48" i="107"/>
  <c r="G48" i="107"/>
  <c r="C33" i="107"/>
  <c r="D33" i="107"/>
  <c r="E33" i="107"/>
  <c r="F33" i="107"/>
  <c r="G33" i="107"/>
  <c r="G26" i="107"/>
  <c r="C26" i="107"/>
  <c r="D26" i="107"/>
  <c r="E26" i="107"/>
  <c r="F26" i="107"/>
  <c r="C15" i="107"/>
  <c r="D15" i="107"/>
  <c r="E15" i="107"/>
  <c r="F15" i="107"/>
  <c r="G15" i="107"/>
  <c r="C3" i="107"/>
  <c r="D3" i="107"/>
  <c r="E3" i="107"/>
  <c r="F3" i="107"/>
  <c r="G3" i="107"/>
  <c r="B77" i="107"/>
  <c r="B65" i="107"/>
  <c r="B57" i="107"/>
  <c r="B48" i="107"/>
  <c r="B33" i="107"/>
  <c r="B26" i="107"/>
  <c r="B15" i="107"/>
  <c r="B3" i="107"/>
  <c r="C77" i="104"/>
  <c r="D77" i="104"/>
  <c r="E77" i="104"/>
  <c r="F77" i="104"/>
  <c r="G77" i="104"/>
  <c r="C65" i="104"/>
  <c r="D65" i="104"/>
  <c r="E65" i="104"/>
  <c r="F65" i="104"/>
  <c r="G65" i="104"/>
  <c r="C57" i="104"/>
  <c r="D57" i="104"/>
  <c r="E57" i="104"/>
  <c r="F57" i="104"/>
  <c r="G57" i="104"/>
  <c r="C48" i="104"/>
  <c r="D48" i="104"/>
  <c r="E48" i="104"/>
  <c r="F48" i="104"/>
  <c r="G48" i="104"/>
  <c r="C33" i="104"/>
  <c r="D33" i="104"/>
  <c r="E33" i="104"/>
  <c r="F33" i="104"/>
  <c r="G33" i="104"/>
  <c r="C26" i="104"/>
  <c r="D26" i="104"/>
  <c r="E26" i="104"/>
  <c r="F26" i="104"/>
  <c r="G26" i="104"/>
  <c r="C15" i="104"/>
  <c r="D15" i="104"/>
  <c r="E15" i="104"/>
  <c r="F15" i="104"/>
  <c r="G15" i="104"/>
  <c r="C3" i="104"/>
  <c r="D3" i="104"/>
  <c r="E3" i="104"/>
  <c r="F3" i="104"/>
  <c r="F101" i="104" s="1"/>
  <c r="G3" i="104"/>
  <c r="B77" i="104"/>
  <c r="B65" i="104"/>
  <c r="B57" i="104"/>
  <c r="B48" i="104"/>
  <c r="B33" i="104"/>
  <c r="B26" i="104"/>
  <c r="B15" i="104"/>
  <c r="B3" i="104"/>
  <c r="C77" i="108"/>
  <c r="D77" i="108"/>
  <c r="E77" i="108"/>
  <c r="F77" i="108"/>
  <c r="G77" i="108"/>
  <c r="C65" i="108"/>
  <c r="D65" i="108"/>
  <c r="E65" i="108"/>
  <c r="F65" i="108"/>
  <c r="G65" i="108"/>
  <c r="C57" i="108"/>
  <c r="D57" i="108"/>
  <c r="E57" i="108"/>
  <c r="F57" i="108"/>
  <c r="G57" i="108"/>
  <c r="C48" i="108"/>
  <c r="D48" i="108"/>
  <c r="E48" i="108"/>
  <c r="F48" i="108"/>
  <c r="G48" i="108"/>
  <c r="C33" i="108"/>
  <c r="D33" i="108"/>
  <c r="E33" i="108"/>
  <c r="F33" i="108"/>
  <c r="G33" i="108"/>
  <c r="C26" i="108"/>
  <c r="D26" i="108"/>
  <c r="E26" i="108"/>
  <c r="F26" i="108"/>
  <c r="G26" i="108"/>
  <c r="C15" i="108"/>
  <c r="D15" i="108"/>
  <c r="E15" i="108"/>
  <c r="F15" i="108"/>
  <c r="G15" i="108"/>
  <c r="C3" i="108"/>
  <c r="D3" i="108"/>
  <c r="E3" i="108"/>
  <c r="F3" i="108"/>
  <c r="G3" i="108"/>
  <c r="B77" i="108"/>
  <c r="B65" i="108"/>
  <c r="B57" i="108"/>
  <c r="B48" i="108"/>
  <c r="B33" i="108"/>
  <c r="B26" i="108"/>
  <c r="B15" i="108"/>
  <c r="B3" i="108"/>
  <c r="C77" i="105"/>
  <c r="D77" i="105"/>
  <c r="E77" i="105"/>
  <c r="F77" i="105"/>
  <c r="G77" i="105"/>
  <c r="C65" i="105"/>
  <c r="D65" i="105"/>
  <c r="E65" i="105"/>
  <c r="F65" i="105"/>
  <c r="G65" i="105"/>
  <c r="C57" i="105"/>
  <c r="D57" i="105"/>
  <c r="E57" i="105"/>
  <c r="F57" i="105"/>
  <c r="G57" i="105"/>
  <c r="C48" i="105"/>
  <c r="D48" i="105"/>
  <c r="E48" i="105"/>
  <c r="F48" i="105"/>
  <c r="G48" i="105"/>
  <c r="C33" i="105"/>
  <c r="D33" i="105"/>
  <c r="E33" i="105"/>
  <c r="F33" i="105"/>
  <c r="G33" i="105"/>
  <c r="C26" i="105"/>
  <c r="D26" i="105"/>
  <c r="E26" i="105"/>
  <c r="F26" i="105"/>
  <c r="G26" i="105"/>
  <c r="C15" i="105"/>
  <c r="D15" i="105"/>
  <c r="E15" i="105"/>
  <c r="F15" i="105"/>
  <c r="G15" i="105"/>
  <c r="C3" i="105"/>
  <c r="D3" i="105"/>
  <c r="E3" i="105"/>
  <c r="F3" i="105"/>
  <c r="G3" i="105"/>
  <c r="B77" i="105"/>
  <c r="B65" i="105"/>
  <c r="B57" i="105"/>
  <c r="B48" i="105"/>
  <c r="B33" i="105"/>
  <c r="B26" i="105"/>
  <c r="B15" i="105"/>
  <c r="B3" i="105"/>
  <c r="C77" i="103"/>
  <c r="D77" i="103"/>
  <c r="E77" i="103"/>
  <c r="C65" i="103"/>
  <c r="D65" i="103"/>
  <c r="E65" i="103"/>
  <c r="C57" i="103"/>
  <c r="D57" i="103"/>
  <c r="E57" i="103"/>
  <c r="C48" i="103"/>
  <c r="D48" i="103"/>
  <c r="E48" i="103"/>
  <c r="C33" i="103"/>
  <c r="D33" i="103"/>
  <c r="E33" i="103"/>
  <c r="C26" i="103"/>
  <c r="D26" i="103"/>
  <c r="E26" i="103"/>
  <c r="C15" i="103"/>
  <c r="D15" i="103"/>
  <c r="E15" i="103"/>
  <c r="E101" i="103" s="1"/>
  <c r="C3" i="103"/>
  <c r="D3" i="103"/>
  <c r="E3" i="103"/>
  <c r="B77" i="103"/>
  <c r="B65" i="103"/>
  <c r="B57" i="103"/>
  <c r="B48" i="103"/>
  <c r="B33" i="103"/>
  <c r="B26" i="103"/>
  <c r="B15" i="103"/>
  <c r="B3" i="103"/>
  <c r="K11" i="91"/>
  <c r="C77" i="99"/>
  <c r="D77" i="99"/>
  <c r="E77" i="99"/>
  <c r="F77" i="99"/>
  <c r="G77" i="99"/>
  <c r="C65" i="99"/>
  <c r="D65" i="99"/>
  <c r="E65" i="99"/>
  <c r="F65" i="99"/>
  <c r="G65" i="99"/>
  <c r="C57" i="99"/>
  <c r="D57" i="99"/>
  <c r="E57" i="99"/>
  <c r="F57" i="99"/>
  <c r="G57" i="99"/>
  <c r="C48" i="99"/>
  <c r="D48" i="99"/>
  <c r="E48" i="99"/>
  <c r="F48" i="99"/>
  <c r="G48" i="99"/>
  <c r="C33" i="99"/>
  <c r="D33" i="99"/>
  <c r="E33" i="99"/>
  <c r="F33" i="99"/>
  <c r="G33" i="99"/>
  <c r="C26" i="99"/>
  <c r="D26" i="99"/>
  <c r="E26" i="99"/>
  <c r="F26" i="99"/>
  <c r="G26" i="99"/>
  <c r="C15" i="99"/>
  <c r="D15" i="99"/>
  <c r="E15" i="99"/>
  <c r="F15" i="99"/>
  <c r="G15" i="99"/>
  <c r="C3" i="99"/>
  <c r="C96" i="99" s="1"/>
  <c r="D3" i="99"/>
  <c r="D96" i="99" s="1"/>
  <c r="E3" i="99"/>
  <c r="E96" i="99" s="1"/>
  <c r="F3" i="99"/>
  <c r="F96" i="99" s="1"/>
  <c r="G3" i="99"/>
  <c r="G96" i="99" s="1"/>
  <c r="B77" i="99"/>
  <c r="B65" i="99"/>
  <c r="B57" i="99"/>
  <c r="B48" i="99"/>
  <c r="B33" i="99"/>
  <c r="B26" i="99"/>
  <c r="B15" i="99"/>
  <c r="B3" i="99"/>
  <c r="B3" i="100"/>
  <c r="C3" i="100"/>
  <c r="D3" i="100"/>
  <c r="E3" i="100"/>
  <c r="B15" i="100"/>
  <c r="C15" i="100"/>
  <c r="D15" i="100"/>
  <c r="E15" i="100"/>
  <c r="B26" i="100"/>
  <c r="C26" i="100"/>
  <c r="D26" i="100"/>
  <c r="E26" i="100"/>
  <c r="B33" i="100"/>
  <c r="C33" i="100"/>
  <c r="D33" i="100"/>
  <c r="E33" i="100"/>
  <c r="B48" i="100"/>
  <c r="C48" i="100"/>
  <c r="D48" i="100"/>
  <c r="E48" i="100"/>
  <c r="B57" i="100"/>
  <c r="C57" i="100"/>
  <c r="D57" i="100"/>
  <c r="E57" i="100"/>
  <c r="B65" i="100"/>
  <c r="C65" i="100"/>
  <c r="D65" i="100"/>
  <c r="E65" i="100"/>
  <c r="B77" i="100"/>
  <c r="C77" i="100"/>
  <c r="D77" i="100"/>
  <c r="E77" i="100"/>
  <c r="B96" i="99"/>
  <c r="C77" i="98"/>
  <c r="D77" i="98"/>
  <c r="E77" i="98"/>
  <c r="C65" i="98"/>
  <c r="D65" i="98"/>
  <c r="E65" i="98"/>
  <c r="C57" i="98"/>
  <c r="D57" i="98"/>
  <c r="E57" i="98"/>
  <c r="C48" i="98"/>
  <c r="D48" i="98"/>
  <c r="E48" i="98"/>
  <c r="C33" i="98"/>
  <c r="D33" i="98"/>
  <c r="E33" i="98"/>
  <c r="C26" i="98"/>
  <c r="D26" i="98"/>
  <c r="E26" i="98"/>
  <c r="C15" i="98"/>
  <c r="D15" i="98"/>
  <c r="E15" i="98"/>
  <c r="C3" i="98"/>
  <c r="D3" i="98"/>
  <c r="E3" i="98"/>
  <c r="B77" i="98"/>
  <c r="B65" i="98"/>
  <c r="B57" i="98"/>
  <c r="B48" i="98"/>
  <c r="B33" i="98"/>
  <c r="B26" i="98"/>
  <c r="B15" i="98"/>
  <c r="B3" i="98"/>
  <c r="B3" i="97"/>
  <c r="C3" i="97"/>
  <c r="D3" i="97"/>
  <c r="E3" i="97"/>
  <c r="B15" i="97"/>
  <c r="C15" i="97"/>
  <c r="D15" i="97"/>
  <c r="E15" i="97"/>
  <c r="B26" i="97"/>
  <c r="C26" i="97"/>
  <c r="D26" i="97"/>
  <c r="E26" i="97"/>
  <c r="B33" i="97"/>
  <c r="C33" i="97"/>
  <c r="D33" i="97"/>
  <c r="E33" i="97"/>
  <c r="B48" i="97"/>
  <c r="C48" i="97"/>
  <c r="D48" i="97"/>
  <c r="E48" i="97"/>
  <c r="B57" i="97"/>
  <c r="C57" i="97"/>
  <c r="D57" i="97"/>
  <c r="E57" i="97"/>
  <c r="B65" i="97"/>
  <c r="C65" i="97"/>
  <c r="D65" i="97"/>
  <c r="E65" i="97"/>
  <c r="B77" i="97"/>
  <c r="C77" i="97"/>
  <c r="D77" i="97"/>
  <c r="D96" i="97" s="1"/>
  <c r="E77" i="97"/>
  <c r="B96" i="97"/>
  <c r="C96" i="97"/>
  <c r="E101" i="108" l="1"/>
  <c r="E101" i="104"/>
  <c r="D101" i="104"/>
  <c r="B101" i="104"/>
  <c r="C101" i="104"/>
  <c r="E101" i="107"/>
  <c r="B101" i="105"/>
  <c r="F101" i="105"/>
  <c r="D101" i="98"/>
  <c r="C101" i="98"/>
  <c r="B101" i="98"/>
  <c r="E101" i="98"/>
  <c r="B101" i="103"/>
  <c r="B101" i="108"/>
  <c r="B101" i="107"/>
  <c r="E96" i="97"/>
  <c r="F101" i="107"/>
  <c r="D101" i="109"/>
  <c r="B101" i="100"/>
  <c r="E101" i="105"/>
  <c r="C101" i="100"/>
  <c r="D101" i="100"/>
  <c r="E101" i="100"/>
  <c r="E101" i="109"/>
  <c r="I101" i="109"/>
  <c r="B101" i="109"/>
  <c r="C101" i="109"/>
  <c r="G101" i="109"/>
  <c r="F101" i="109"/>
  <c r="C101" i="107"/>
  <c r="G101" i="107"/>
  <c r="D101" i="107"/>
  <c r="G101" i="108"/>
  <c r="C101" i="108"/>
  <c r="F101" i="108"/>
  <c r="D101" i="108"/>
  <c r="G101" i="105"/>
  <c r="C101" i="105"/>
  <c r="D101" i="105"/>
  <c r="C101" i="103"/>
  <c r="D101" i="103"/>
  <c r="F11" i="90" l="1"/>
  <c r="F10" i="90"/>
  <c r="F9" i="90"/>
  <c r="F8" i="90"/>
  <c r="F7" i="90"/>
  <c r="F6" i="90"/>
  <c r="F5" i="90"/>
  <c r="F4" i="90"/>
  <c r="F22" i="90"/>
  <c r="G22" i="90"/>
  <c r="G52" i="90" l="1"/>
  <c r="G53" i="90"/>
  <c r="G54" i="90"/>
  <c r="G55" i="90"/>
  <c r="G56" i="90"/>
  <c r="G57" i="90"/>
  <c r="G58" i="90"/>
  <c r="G59" i="90"/>
  <c r="F52" i="90"/>
  <c r="F53" i="90"/>
  <c r="F54" i="90"/>
  <c r="F55" i="90"/>
  <c r="F56" i="90"/>
  <c r="F57" i="90"/>
  <c r="F58" i="90"/>
  <c r="F59" i="90"/>
  <c r="C60" i="90"/>
  <c r="D60" i="90"/>
  <c r="E60" i="90"/>
  <c r="B60" i="90"/>
  <c r="F46" i="90"/>
  <c r="F42" i="90"/>
  <c r="G41" i="90"/>
  <c r="G42" i="90"/>
  <c r="G43" i="90"/>
  <c r="G44" i="90"/>
  <c r="G45" i="90"/>
  <c r="G46" i="90"/>
  <c r="G47" i="90"/>
  <c r="G48" i="90"/>
  <c r="F41" i="90"/>
  <c r="F43" i="90"/>
  <c r="F44" i="90"/>
  <c r="F45" i="90"/>
  <c r="F47" i="90"/>
  <c r="F48" i="90"/>
  <c r="C49" i="90"/>
  <c r="D49" i="90"/>
  <c r="E49" i="90"/>
  <c r="B49" i="90"/>
  <c r="C39" i="90"/>
  <c r="D39" i="90"/>
  <c r="E39" i="90"/>
  <c r="B39" i="90"/>
  <c r="G17" i="90"/>
  <c r="G18" i="90"/>
  <c r="G20" i="90"/>
  <c r="G21" i="90"/>
  <c r="G23" i="90"/>
  <c r="G25" i="90"/>
  <c r="G27" i="90"/>
  <c r="G28" i="90"/>
  <c r="G29" i="90"/>
  <c r="G31" i="90"/>
  <c r="G32" i="90"/>
  <c r="G34" i="90"/>
  <c r="G35" i="90"/>
  <c r="G36" i="90"/>
  <c r="G37" i="90"/>
  <c r="G38" i="90"/>
  <c r="F17" i="90"/>
  <c r="F18" i="90"/>
  <c r="F19" i="90"/>
  <c r="F20" i="90"/>
  <c r="F21" i="90"/>
  <c r="F23" i="90"/>
  <c r="F25" i="90"/>
  <c r="F28" i="90"/>
  <c r="F29" i="90"/>
  <c r="F31" i="90"/>
  <c r="F32" i="90"/>
  <c r="F34" i="90"/>
  <c r="F35" i="90"/>
  <c r="F36" i="90"/>
  <c r="F38" i="90"/>
  <c r="C12" i="90"/>
  <c r="D12" i="90"/>
  <c r="E12" i="90"/>
  <c r="B12" i="90"/>
  <c r="G60" i="90" l="1"/>
  <c r="F60" i="90"/>
  <c r="F39" i="90"/>
  <c r="F12" i="90"/>
  <c r="G39" i="90"/>
  <c r="G12" i="90"/>
  <c r="G49" i="90"/>
  <c r="F49" i="90"/>
  <c r="K23" i="91"/>
  <c r="K24" i="91"/>
  <c r="K25" i="91"/>
  <c r="K26" i="91"/>
  <c r="K27" i="91"/>
  <c r="K21" i="91"/>
  <c r="K6" i="91"/>
  <c r="K7" i="91"/>
  <c r="K8" i="91"/>
  <c r="K9" i="91"/>
  <c r="K10" i="91"/>
  <c r="K12" i="91"/>
  <c r="K5" i="91"/>
  <c r="L5" i="90"/>
  <c r="L6" i="90"/>
  <c r="L7" i="90"/>
  <c r="L8" i="90"/>
  <c r="L9" i="90"/>
  <c r="L10" i="90"/>
  <c r="L11" i="90"/>
  <c r="L4" i="90"/>
  <c r="J29" i="91" l="1"/>
  <c r="I29" i="91"/>
  <c r="H29" i="91"/>
  <c r="E29" i="91"/>
  <c r="D29" i="91"/>
  <c r="C29" i="91"/>
  <c r="B29" i="91"/>
  <c r="J13" i="91" l="1"/>
  <c r="I13" i="91"/>
  <c r="H13" i="91"/>
  <c r="G13" i="91"/>
  <c r="F13" i="91"/>
  <c r="E13" i="91"/>
  <c r="D13" i="91"/>
  <c r="C13" i="91"/>
  <c r="B13" i="91"/>
  <c r="L12" i="90"/>
  <c r="H101" i="109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7 (3)!$A$2:$B$90" type="102" refreshedVersion="6" minRefreshableVersion="5">
    <extLst>
      <ext xmlns:x15="http://schemas.microsoft.com/office/spreadsheetml/2010/11/main" uri="{DE250136-89BD-433C-8126-D09CA5730AF9}">
        <x15:connection id="Диапазон 1">
          <x15:rangePr sourceName="_xlcn.WorksheetConnection_Лист73A2B901"/>
        </x15:connection>
      </ext>
    </extLst>
  </connection>
</connections>
</file>

<file path=xl/sharedStrings.xml><?xml version="1.0" encoding="utf-8"?>
<sst xmlns="http://schemas.openxmlformats.org/spreadsheetml/2006/main" count="2166" uniqueCount="230">
  <si>
    <t>ДФО</t>
  </si>
  <si>
    <t>СФО</t>
  </si>
  <si>
    <t>УФО</t>
  </si>
  <si>
    <t>ПФО</t>
  </si>
  <si>
    <t>ЮФО</t>
  </si>
  <si>
    <t>СКФО</t>
  </si>
  <si>
    <t>СЗФО</t>
  </si>
  <si>
    <t>ЦФО</t>
  </si>
  <si>
    <t>На дежурстве находятся</t>
  </si>
  <si>
    <t>чел.</t>
  </si>
  <si>
    <t>ед. тех.</t>
  </si>
  <si>
    <t>ВСЕГО                                              на территории РФ:</t>
  </si>
  <si>
    <t>ВГСЧ</t>
  </si>
  <si>
    <t>Группировка сил и средств</t>
  </si>
  <si>
    <r>
      <t>Федеральные</t>
    </r>
    <r>
      <rPr>
        <b/>
        <sz val="10"/>
        <color rgb="FF000000"/>
        <rFont val="Times New Roman"/>
        <family val="1"/>
        <charset val="204"/>
      </rPr>
      <t xml:space="preserve"> округа</t>
    </r>
  </si>
  <si>
    <t>Число привлечений в 2022 году</t>
  </si>
  <si>
    <t>ПАСФ</t>
  </si>
  <si>
    <t>ПФВЧ</t>
  </si>
  <si>
    <t>Таблица 3.6.1</t>
  </si>
  <si>
    <t>-</t>
  </si>
  <si>
    <t>Привлечений на 1 чел.</t>
  </si>
  <si>
    <t>Приведенное на 1 человека</t>
  </si>
  <si>
    <t>Прошли обучение</t>
  </si>
  <si>
    <t>Высшее образование очно</t>
  </si>
  <si>
    <t>Высшее образование заочно</t>
  </si>
  <si>
    <t xml:space="preserve">Высшее образование </t>
  </si>
  <si>
    <t>ДПО</t>
  </si>
  <si>
    <t xml:space="preserve"> </t>
  </si>
  <si>
    <t>Столбец1</t>
  </si>
  <si>
    <t>Образовательные организации МЧС России</t>
  </si>
  <si>
    <t>УМЦ ГОЧС</t>
  </si>
  <si>
    <t>Филиалы УМЦ</t>
  </si>
  <si>
    <t>Организации ДПО в области ГОЧС, учредителем  которых являются ОГВ субъектов РФ</t>
  </si>
  <si>
    <t>курсы ГО</t>
  </si>
  <si>
    <t>Организации ДПО в области ГОЧС, учредителем  которых являются ОМСУ</t>
  </si>
  <si>
    <t>Численность, запланированных к подготовке, чел.</t>
  </si>
  <si>
    <t>Численность подготовленных, чел.</t>
  </si>
  <si>
    <t>% выполнения</t>
  </si>
  <si>
    <t>МВД России</t>
  </si>
  <si>
    <t>Минобороны России</t>
  </si>
  <si>
    <t>Минздрав России</t>
  </si>
  <si>
    <t>ФМБА России</t>
  </si>
  <si>
    <t>Минтруд России</t>
  </si>
  <si>
    <t>Минобрнауки России</t>
  </si>
  <si>
    <t>Минпросвещения России</t>
  </si>
  <si>
    <t>Минприроды России</t>
  </si>
  <si>
    <t>Минпромторг России</t>
  </si>
  <si>
    <t>Минтранс России</t>
  </si>
  <si>
    <t>Минцифры России</t>
  </si>
  <si>
    <t>Минсельхоз России</t>
  </si>
  <si>
    <t>Минэкономразвития России</t>
  </si>
  <si>
    <t>Госкорпорация "Росатом"</t>
  </si>
  <si>
    <t>Минэнерго России</t>
  </si>
  <si>
    <t>Ростехнадзор</t>
  </si>
  <si>
    <t>Госкорпорация "Роскосмос"</t>
  </si>
  <si>
    <t>Минстрой России</t>
  </si>
  <si>
    <t>Роспотребнадзор</t>
  </si>
  <si>
    <t>Росгвардия</t>
  </si>
  <si>
    <t>Росрезерв</t>
  </si>
  <si>
    <t>Другие ФОИВ</t>
  </si>
  <si>
    <t>ВСЕГО :</t>
  </si>
  <si>
    <t>Курсы ГО</t>
  </si>
  <si>
    <t>Прочие образовательные организации</t>
  </si>
  <si>
    <t>Число привлечений в 2023 году</t>
  </si>
  <si>
    <t>г. Москва</t>
  </si>
  <si>
    <t>Ярославская область</t>
  </si>
  <si>
    <t>Тульская область</t>
  </si>
  <si>
    <t>Тверская область</t>
  </si>
  <si>
    <t>Тамбовская область</t>
  </si>
  <si>
    <t>Смоленская область</t>
  </si>
  <si>
    <t>Рязанская область</t>
  </si>
  <si>
    <t>Орловская область</t>
  </si>
  <si>
    <t>Московская область</t>
  </si>
  <si>
    <t>Липецкая область</t>
  </si>
  <si>
    <t>Курская область</t>
  </si>
  <si>
    <t>Костромская область</t>
  </si>
  <si>
    <t>Калужская область</t>
  </si>
  <si>
    <t>Ивановская область</t>
  </si>
  <si>
    <t>Воронежская область</t>
  </si>
  <si>
    <t>Владимирская область</t>
  </si>
  <si>
    <t>Брянская область</t>
  </si>
  <si>
    <t>Белгородская область</t>
  </si>
  <si>
    <t>г. Санкт-Петербург</t>
  </si>
  <si>
    <t>Ненецкий автономный округ</t>
  </si>
  <si>
    <t>Псковская область</t>
  </si>
  <si>
    <t>Новгородская область</t>
  </si>
  <si>
    <t>Мурманская область</t>
  </si>
  <si>
    <t>Ленинградская область</t>
  </si>
  <si>
    <t>Калининградская область</t>
  </si>
  <si>
    <t>Вологодская область</t>
  </si>
  <si>
    <t>Архангельская область</t>
  </si>
  <si>
    <t>Республика Коми</t>
  </si>
  <si>
    <t>Республика Карелия</t>
  </si>
  <si>
    <t>Ставропольский край</t>
  </si>
  <si>
    <t>Чеченская Республика</t>
  </si>
  <si>
    <t>Республика Северная Осетия (Алания)</t>
  </si>
  <si>
    <t>Карачаево-Черкесская Республика</t>
  </si>
  <si>
    <t>Кабардино-Балкарская Республика</t>
  </si>
  <si>
    <t>Республика Ингушетия</t>
  </si>
  <si>
    <t>Республика Дагестан</t>
  </si>
  <si>
    <t>г. Севастополь</t>
  </si>
  <si>
    <t>Ростовская область</t>
  </si>
  <si>
    <t>Волгоградская область</t>
  </si>
  <si>
    <t>Астраханская область</t>
  </si>
  <si>
    <t>Краснодарский край</t>
  </si>
  <si>
    <t>Республика Крым</t>
  </si>
  <si>
    <t>Республика Калмыкия</t>
  </si>
  <si>
    <t>Республика Адыгея</t>
  </si>
  <si>
    <t>Ульяновская область</t>
  </si>
  <si>
    <t>Саратовская область</t>
  </si>
  <si>
    <t>Самарская область</t>
  </si>
  <si>
    <t>Пензенская область</t>
  </si>
  <si>
    <t>Оренбургская область</t>
  </si>
  <si>
    <t>Нижегородская область</t>
  </si>
  <si>
    <t>Кировская область</t>
  </si>
  <si>
    <t>Пермский край</t>
  </si>
  <si>
    <t>Чувашская Республика</t>
  </si>
  <si>
    <t>Удмуртская Республика</t>
  </si>
  <si>
    <t>Республика Татарстан</t>
  </si>
  <si>
    <t>Республика Мордовия</t>
  </si>
  <si>
    <t>Республика Марий Эл</t>
  </si>
  <si>
    <t>Республика Башкортостан</t>
  </si>
  <si>
    <t>Ямало-Ненецкий автономный округ</t>
  </si>
  <si>
    <t>Ханты-Мансийский автономный округ – Югра</t>
  </si>
  <si>
    <t>Челябинская область</t>
  </si>
  <si>
    <t>Тюменская область</t>
  </si>
  <si>
    <t>Свердловская область</t>
  </si>
  <si>
    <t>Курганская область</t>
  </si>
  <si>
    <t>Томская область</t>
  </si>
  <si>
    <t>Омская область</t>
  </si>
  <si>
    <t>Новосибирская область</t>
  </si>
  <si>
    <t>Кемеровская область – Кузбасс</t>
  </si>
  <si>
    <t>Иркутская область</t>
  </si>
  <si>
    <t>Красноярский край</t>
  </si>
  <si>
    <t>Алтайский край</t>
  </si>
  <si>
    <t>Республика Хакасия</t>
  </si>
  <si>
    <t>Республика Тыва</t>
  </si>
  <si>
    <t>Республика Алтай</t>
  </si>
  <si>
    <t>Чукотский автономный округ</t>
  </si>
  <si>
    <t>Еврейская автономная область</t>
  </si>
  <si>
    <t>Сахалинская область</t>
  </si>
  <si>
    <t>Магаданская область</t>
  </si>
  <si>
    <t>Амурская область</t>
  </si>
  <si>
    <t>Хабаровский край</t>
  </si>
  <si>
    <t>Приморский край</t>
  </si>
  <si>
    <t>Камчатский край</t>
  </si>
  <si>
    <t>Забайкальский край</t>
  </si>
  <si>
    <t>Республика Саха (Якутия)</t>
  </si>
  <si>
    <t>Республика Бурятия</t>
  </si>
  <si>
    <t>%</t>
  </si>
  <si>
    <t>ВСЕГО на территории РФ:</t>
  </si>
  <si>
    <t>Показатель наличия резерва технических средств оповещения от потребности,                               %</t>
  </si>
  <si>
    <t>Федеральный округ, субъект Российской Федерации</t>
  </si>
  <si>
    <t> 0</t>
  </si>
  <si>
    <t>2*</t>
  </si>
  <si>
    <t>Количество требуемых планов действий по предупреждению и ликвидации чрезвычайных ситуаций на всех уровнях функционирования РСЧС в субъекте РФ</t>
  </si>
  <si>
    <t>Количество переработанных планов действий по предупреждению и ликвидации чрезвычайных ситуаций на всех уровнях функционирования РСЧС в субъекте РФ</t>
  </si>
  <si>
    <t>2022 г.</t>
  </si>
  <si>
    <t>2023 г.</t>
  </si>
  <si>
    <t>Необходимое количество систем раннего обнаружения быстроразвивающихся опасных природных явлений и процессов, ед.</t>
  </si>
  <si>
    <t>Существующее количество систем раннего обнаружения быстроразвивающихся опасных природных явлений и процессов, ед.</t>
  </si>
  <si>
    <t>85,2 </t>
  </si>
  <si>
    <t>0 </t>
  </si>
  <si>
    <t>100 </t>
  </si>
  <si>
    <t> 100</t>
  </si>
  <si>
    <t> 87</t>
  </si>
  <si>
    <t>н/д</t>
  </si>
  <si>
    <t>98 </t>
  </si>
  <si>
    <t> 97</t>
  </si>
  <si>
    <t>готов к действиям по предназначению</t>
  </si>
  <si>
    <t>ПСФ отсутствуют</t>
  </si>
  <si>
    <t>Готов</t>
  </si>
  <si>
    <t>готов</t>
  </si>
  <si>
    <t> АСФ (ПСФ) МЧС России на территории Томской области отсутствуют</t>
  </si>
  <si>
    <t>96/52/73</t>
  </si>
  <si>
    <t>63/16 %</t>
  </si>
  <si>
    <t>Уровень готовности центров управления в кризисных ситуациях</t>
  </si>
  <si>
    <t>Укомплектованность подразделений противопожарной службы Государственной противопожарной службы пожарной техникой, средствами защиты и ПТВ %</t>
  </si>
  <si>
    <t>Укомплектованность поисково-спасательных формирований МЧС России средствами ведения аварийно-спасательных работы %</t>
  </si>
  <si>
    <t>Количество аварий на опасных производственных объектах, ед.</t>
  </si>
  <si>
    <t>Количество разработанных и утвержденных планов на  КВО, ед.</t>
  </si>
  <si>
    <t>Общее количество КВО и ПОО (КВО/ПОО) в субъекте Российской Федерации, ед.</t>
  </si>
  <si>
    <t>Количество систем мониторинга на КВО и ПОО (КВО/ПОО) в субъекте Российской Федерации, ед.</t>
  </si>
  <si>
    <t>209 стр</t>
  </si>
  <si>
    <t>191 стр</t>
  </si>
  <si>
    <t>деятельность по подготовке населения в области защиты от ЧС</t>
  </si>
  <si>
    <t>Количество населения, подготовленного посредством программ курсового обучения, семинаров (вебинаров) и проведением вводных инструктажей по месту работы, в т.ч. с применением методов дистанционного обучения, чел</t>
  </si>
  <si>
    <t>Количество населения, подлежащего обучению способам защиты и действиям в чрезвычайных ситуациях, чел.</t>
  </si>
  <si>
    <t>Количество проведенных массовых мероприятий (тренингов, лекций, встреч с гражданами и иных мероприятий) в целях формирования культуры безопасности жизнедеятельности населения, ед.</t>
  </si>
  <si>
    <t>Общее количество методов пропагандистской, образовательной и информационной работы с населением по вопросам защиты от чрезвычайных ситуаций, ед.</t>
  </si>
  <si>
    <t>Количество новых методов пропагандистской, образовательной и информационной работы с населением по вопросам защиты от чрезвычайных ситуаций, ед.</t>
  </si>
  <si>
    <t>Доля аварийно-спасательных инструментов различных принципов действия, адаптированных к условиям эксплуатации в местностях с неблагоприятными климатическими условиями по отношению к общему количеству, %</t>
  </si>
  <si>
    <t>Доля новых (моложе 10 лет) систем, технических средств организации первоочередного жизнеобеспечения населения, пострадавшего в результате чрезвычайных ситуаций по отношению к общему числу , %</t>
  </si>
  <si>
    <t>Доля СИЗ, закупленных в последние 5 лет по отношению к общему числу СИЗ, %.</t>
  </si>
  <si>
    <t>Объем расходов на реализацию основных мероприятий госпрограммы субъекта в области ГО, ЗНТЧС, Б и БВО, тыс. руб.</t>
  </si>
  <si>
    <t>Общий объем субсидий, полученных НКО на поддержку деятельности в области защиты населения и территорий от чрезвычайных ситуаций, обеспечения пожарной безопасности и безопасности людей на водных объектах, тыс. руб.</t>
  </si>
  <si>
    <t>Количество НКО, получивших гранты (субсидии) на поддержку деятельности в области защиты населения и территорий от чрезвычайных ситуаций, обеспечения пожарной безопасности и безопасности людей на водных объектах, ед.</t>
  </si>
  <si>
    <t>Место, занятое в межрегиональных соревнованиях</t>
  </si>
  <si>
    <t>Общее количество школьников, принявших участие в соревнованиях ВДЮОД «Школа безопасности», чел.</t>
  </si>
  <si>
    <t>Количество проведенных региональных и муниципальных соревнований ВДЮОД «Школа безопасности», ед.</t>
  </si>
  <si>
    <t>Доля юридических лиц, индивидуальных предпринимателей в отношении которых проводятся плановые проверки информация о которых приведена на сайте МЧС России, от общего числа проверяемых, %</t>
  </si>
  <si>
    <t>Количество юридических лиц и индивидуальных предпринимателей, поменявших категорию в течение года, ед.</t>
  </si>
  <si>
    <t>Количество юридических лиц, индивидуальных предпринимателей в категории значительного риска, ед.</t>
  </si>
  <si>
    <t>Количество юридических лиц, индивидуальных предпринимателей в категории высокого риска, ед.</t>
  </si>
  <si>
    <t>Количество изменений в НПА субъекта РФ в области пожарной безопасности, разработанных и принятых в текущем году, ед.</t>
  </si>
  <si>
    <t>н.п.</t>
  </si>
  <si>
    <t>село</t>
  </si>
  <si>
    <t>город</t>
  </si>
  <si>
    <t>Число населенных пунктов в субъекте, прикрытых подразделениями пожарной охраны (доля от общего числа населенных пунктов), ед. (%)</t>
  </si>
  <si>
    <t>Среднее время реагирования (сельская местность/город), мин.</t>
  </si>
  <si>
    <t>Численность населения обученного мерам пожарной безопасности и действиям при пожаре, чел.</t>
  </si>
  <si>
    <t>требуемое</t>
  </si>
  <si>
    <t>Количество подразделений пожарной охраны, дислокация которых соответствует требованиям статьи 76 Технического регламента о требованиях пожарной безопасности, шт.</t>
  </si>
  <si>
    <t>Количество пожарных депо всех видов пожарной охраны, требующих реконструкции и капитального ремонта, шт.</t>
  </si>
  <si>
    <t>Фактическое количество пожарных депо всех видов пожарной охраны (общее количество / требуемое количество), шт.</t>
  </si>
  <si>
    <t>Доля укомплектованности подразделений пожарной охраны аварийно-спасательными средствами, ПТВ, от штатной, %</t>
  </si>
  <si>
    <t>Списочная численность личного состава подразделений всех видов пожарной охраны, ед.</t>
  </si>
  <si>
    <t>Объемы финансирования мероприятий развития научно-экспериментальной и учебно-материальной базы научных и образовательных организаций, судебно-экспертных учреждений, тыс. руб.</t>
  </si>
  <si>
    <t>Доля использования инновационных технологий обучения различных категорий населения и личного состава подразделений всех видов пожарной охраны мерам пожарной безопасности, %.</t>
  </si>
  <si>
    <t>может быть в пункт 3.1.5????</t>
  </si>
  <si>
    <t>Количество особо важных пожароопасных объектов по территории субъекта, охраняемых объектовыми подразделениями Государственной противопожарной службы, ед.</t>
  </si>
  <si>
    <t>ДНР</t>
  </si>
  <si>
    <t>ЛНР</t>
  </si>
  <si>
    <t>Запорожская область</t>
  </si>
  <si>
    <t>Херсонская область</t>
  </si>
  <si>
    <t>Количество паспортов безопасности, разработанных на ПОО субъекта Российской Федерации, ед.</t>
  </si>
  <si>
    <t>ВСЕГО на территории Российской Федерации:</t>
  </si>
  <si>
    <t xml:space="preserve">Чувашская Республика – Чувашия </t>
  </si>
  <si>
    <t>2024 г.</t>
  </si>
  <si>
    <t>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</si>
</sst>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000"/>
    <numFmt numFmtId="165" formatCode="0.0"/>
    <numFmt numFmtId="166" formatCode="#,##0.000"/>
    <numFmt numFmtId="167" formatCode="#,##0.0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33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name val="Arial Cyr"/>
      <charset val="204"/>
    </font>
    <font>
      <sz val="10"/>
      <color indexed="64"/>
      <name val="Times New Roman"/>
      <family val="1"/>
      <charset val="204"/>
    </font>
    <font>
      <sz val="10"/>
      <color rgb="FF333333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8E2FB"/>
        <bgColor indexed="64"/>
      </patternFill>
    </fill>
    <fill>
      <patternFill patternType="solid">
        <fgColor rgb="FF91C6F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8E3FB"/>
        <bgColor rgb="FFC6D9F1"/>
      </patternFill>
    </fill>
    <fill>
      <patternFill patternType="solid">
        <fgColor rgb="FF91C6F7"/>
        <bgColor rgb="FF87DCE2"/>
      </patternFill>
    </fill>
    <fill>
      <patternFill patternType="solid">
        <fgColor rgb="FFFFFFFF"/>
        <bgColor rgb="FFDBEFF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7CCA62"/>
      </patternFill>
    </fill>
    <fill>
      <patternFill patternType="solid">
        <fgColor theme="0"/>
        <bgColor rgb="FFFFFF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13" fillId="0" borderId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15" fillId="0" borderId="0"/>
    <xf numFmtId="0" fontId="16" fillId="11" borderId="0" applyBorder="0" applyProtection="0"/>
    <xf numFmtId="0" fontId="16" fillId="12" borderId="0" applyBorder="0" applyProtection="0"/>
    <xf numFmtId="0" fontId="15" fillId="0" borderId="0"/>
    <xf numFmtId="0" fontId="2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5" fillId="0" borderId="0"/>
    <xf numFmtId="0" fontId="1" fillId="0" borderId="0"/>
    <xf numFmtId="0" fontId="27" fillId="0" borderId="0" applyNumberFormat="0" applyFont="0" applyFill="0" applyBorder="0" applyAlignment="0" applyProtection="0">
      <alignment vertical="top"/>
    </xf>
    <xf numFmtId="0" fontId="28" fillId="0" borderId="0"/>
    <xf numFmtId="9" fontId="29" fillId="0" borderId="0" applyFont="0" applyFill="0" applyBorder="0" applyAlignment="0" applyProtection="0"/>
    <xf numFmtId="9" fontId="15" fillId="0" borderId="0" applyBorder="0" applyProtection="0"/>
    <xf numFmtId="9" fontId="28" fillId="0" borderId="0" applyBorder="0" applyProtection="0"/>
    <xf numFmtId="9" fontId="29" fillId="0" borderId="0" applyFont="0" applyFill="0" applyBorder="0" applyAlignment="0" applyProtection="0"/>
    <xf numFmtId="9" fontId="15" fillId="0" borderId="0" applyBorder="0" applyProtection="0"/>
    <xf numFmtId="9" fontId="28" fillId="0" borderId="0" applyBorder="0" applyProtection="0"/>
    <xf numFmtId="0" fontId="13" fillId="0" borderId="0"/>
    <xf numFmtId="0" fontId="15" fillId="0" borderId="0"/>
    <xf numFmtId="43" fontId="13" fillId="0" borderId="0" applyFont="0" applyFill="0" applyBorder="0" applyAlignment="0" applyProtection="0"/>
  </cellStyleXfs>
  <cellXfs count="246">
    <xf numFmtId="0" fontId="0" fillId="0" borderId="0" xfId="0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3" borderId="1" xfId="0" applyFill="1" applyBorder="1"/>
    <xf numFmtId="0" fontId="6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9" borderId="1" xfId="0" applyFill="1" applyBorder="1"/>
    <xf numFmtId="0" fontId="5" fillId="7" borderId="1" xfId="3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7" borderId="1" xfId="3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1" xfId="4" applyFont="1" applyFill="1" applyBorder="1" applyAlignment="1" applyProtection="1">
      <alignment horizontal="center" vertical="center" wrapText="1"/>
    </xf>
    <xf numFmtId="0" fontId="15" fillId="0" borderId="0" xfId="5"/>
    <xf numFmtId="0" fontId="6" fillId="11" borderId="1" xfId="6" applyFont="1" applyBorder="1" applyAlignment="1" applyProtection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6" fillId="12" borderId="1" xfId="7" applyFont="1" applyBorder="1" applyAlignment="1" applyProtection="1">
      <alignment horizontal="center" vertical="center"/>
    </xf>
    <xf numFmtId="0" fontId="6" fillId="12" borderId="1" xfId="7" applyFont="1" applyBorder="1" applyAlignment="1" applyProtection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18" fillId="13" borderId="1" xfId="5" applyFon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7" fillId="8" borderId="1" xfId="5" applyFont="1" applyFill="1" applyBorder="1" applyAlignment="1">
      <alignment horizontal="center" vertical="center" wrapText="1"/>
    </xf>
    <xf numFmtId="0" fontId="8" fillId="0" borderId="5" xfId="5" applyFont="1" applyBorder="1" applyAlignment="1">
      <alignment horizontal="center" wrapText="1"/>
    </xf>
    <xf numFmtId="0" fontId="5" fillId="0" borderId="1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15" xfId="5" applyFont="1" applyBorder="1" applyAlignment="1">
      <alignment horizontal="center" vertical="center"/>
    </xf>
    <xf numFmtId="0" fontId="6" fillId="12" borderId="14" xfId="7" applyFont="1" applyBorder="1" applyAlignment="1" applyProtection="1">
      <alignment horizontal="center" vertical="center"/>
    </xf>
    <xf numFmtId="0" fontId="6" fillId="12" borderId="14" xfId="7" applyFont="1" applyBorder="1" applyAlignment="1" applyProtection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6" fillId="11" borderId="1" xfId="5" applyFont="1" applyFill="1" applyBorder="1" applyAlignment="1">
      <alignment horizontal="center" vertical="center"/>
    </xf>
    <xf numFmtId="0" fontId="7" fillId="0" borderId="1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6" fillId="12" borderId="18" xfId="7" applyFont="1" applyBorder="1" applyAlignment="1" applyProtection="1">
      <alignment horizontal="center" vertical="center"/>
    </xf>
    <xf numFmtId="0" fontId="6" fillId="12" borderId="18" xfId="7" applyFont="1" applyBorder="1" applyAlignment="1" applyProtection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6" fillId="11" borderId="18" xfId="5" applyFont="1" applyFill="1" applyBorder="1" applyAlignment="1">
      <alignment horizontal="center" vertical="center"/>
    </xf>
    <xf numFmtId="0" fontId="6" fillId="11" borderId="18" xfId="6" applyFont="1" applyBorder="1" applyAlignment="1" applyProtection="1">
      <alignment horizontal="center" vertical="center" wrapText="1"/>
    </xf>
    <xf numFmtId="0" fontId="7" fillId="14" borderId="18" xfId="5" applyFont="1" applyFill="1" applyBorder="1" applyAlignment="1">
      <alignment horizontal="center" vertical="center" wrapText="1"/>
    </xf>
    <xf numFmtId="0" fontId="17" fillId="0" borderId="18" xfId="5" applyFont="1" applyBorder="1" applyAlignment="1">
      <alignment horizontal="center" vertical="center" wrapText="1"/>
    </xf>
    <xf numFmtId="0" fontId="8" fillId="0" borderId="0" xfId="5" applyFont="1" applyAlignment="1">
      <alignment horizontal="center"/>
    </xf>
    <xf numFmtId="9" fontId="7" fillId="0" borderId="18" xfId="5" applyNumberFormat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10" fontId="7" fillId="0" borderId="18" xfId="5" applyNumberFormat="1" applyFont="1" applyBorder="1" applyAlignment="1">
      <alignment horizontal="center" vertical="center" wrapText="1"/>
    </xf>
    <xf numFmtId="9" fontId="18" fillId="13" borderId="18" xfId="5" applyNumberFormat="1" applyFont="1" applyFill="1" applyBorder="1" applyAlignment="1">
      <alignment horizontal="center" vertical="center" wrapText="1"/>
    </xf>
    <xf numFmtId="0" fontId="8" fillId="13" borderId="18" xfId="5" applyFont="1" applyFill="1" applyBorder="1" applyAlignment="1">
      <alignment horizontal="center" vertical="center" wrapText="1"/>
    </xf>
    <xf numFmtId="0" fontId="7" fillId="8" borderId="18" xfId="5" applyFont="1" applyFill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/>
    </xf>
    <xf numFmtId="0" fontId="8" fillId="8" borderId="5" xfId="5" applyFont="1" applyFill="1" applyBorder="1" applyAlignment="1">
      <alignment horizontal="center" vertical="center" wrapText="1"/>
    </xf>
    <xf numFmtId="0" fontId="8" fillId="8" borderId="5" xfId="5" applyFont="1" applyFill="1" applyBorder="1" applyAlignment="1">
      <alignment horizontal="center" vertical="center"/>
    </xf>
    <xf numFmtId="0" fontId="18" fillId="16" borderId="5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8" fillId="0" borderId="18" xfId="5" applyFont="1" applyFill="1" applyBorder="1" applyAlignment="1">
      <alignment horizontal="center" vertical="center" wrapText="1"/>
    </xf>
    <xf numFmtId="0" fontId="15" fillId="0" borderId="0" xfId="8"/>
    <xf numFmtId="0" fontId="8" fillId="0" borderId="5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/>
    </xf>
    <xf numFmtId="0" fontId="7" fillId="0" borderId="16" xfId="8" applyFont="1" applyBorder="1" applyAlignment="1">
      <alignment horizontal="center" vertical="center" wrapText="1"/>
    </xf>
    <xf numFmtId="0" fontId="0" fillId="15" borderId="0" xfId="0" applyFill="1"/>
    <xf numFmtId="0" fontId="8" fillId="16" borderId="5" xfId="8" applyFont="1" applyFill="1" applyBorder="1" applyAlignment="1">
      <alignment horizontal="center" vertical="center"/>
    </xf>
    <xf numFmtId="168" fontId="15" fillId="0" borderId="0" xfId="8" applyNumberFormat="1"/>
    <xf numFmtId="0" fontId="16" fillId="0" borderId="5" xfId="8" applyFont="1" applyBorder="1" applyAlignment="1">
      <alignment vertical="center" wrapText="1"/>
    </xf>
    <xf numFmtId="0" fontId="7" fillId="0" borderId="20" xfId="8" applyFont="1" applyBorder="1" applyAlignment="1">
      <alignment horizontal="center" vertical="center" wrapText="1"/>
    </xf>
    <xf numFmtId="0" fontId="8" fillId="0" borderId="21" xfId="8" applyFont="1" applyBorder="1" applyAlignment="1">
      <alignment horizontal="center" vertical="center"/>
    </xf>
    <xf numFmtId="0" fontId="7" fillId="0" borderId="21" xfId="8" applyFont="1" applyBorder="1" applyAlignment="1">
      <alignment horizontal="center" vertical="center" wrapText="1"/>
    </xf>
    <xf numFmtId="0" fontId="8" fillId="0" borderId="21" xfId="8" applyFont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/>
    </xf>
    <xf numFmtId="0" fontId="6" fillId="12" borderId="21" xfId="7" applyFont="1" applyBorder="1" applyAlignment="1" applyProtection="1">
      <alignment horizontal="center" vertical="center"/>
    </xf>
    <xf numFmtId="0" fontId="6" fillId="12" borderId="21" xfId="7" applyFont="1" applyBorder="1" applyAlignment="1" applyProtection="1">
      <alignment horizontal="center" vertical="center" wrapText="1"/>
    </xf>
    <xf numFmtId="0" fontId="7" fillId="8" borderId="21" xfId="8" applyFont="1" applyFill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 wrapText="1"/>
    </xf>
    <xf numFmtId="0" fontId="7" fillId="0" borderId="21" xfId="118" applyFont="1" applyBorder="1" applyAlignment="1">
      <alignment horizontal="center" vertical="center" wrapText="1"/>
    </xf>
    <xf numFmtId="0" fontId="6" fillId="11" borderId="21" xfId="8" applyFont="1" applyFill="1" applyBorder="1" applyAlignment="1">
      <alignment horizontal="center" vertical="center"/>
    </xf>
    <xf numFmtId="0" fontId="6" fillId="11" borderId="21" xfId="6" applyFont="1" applyBorder="1" applyAlignment="1" applyProtection="1">
      <alignment horizontal="center" vertical="center" wrapText="1"/>
    </xf>
    <xf numFmtId="0" fontId="7" fillId="0" borderId="21" xfId="8" applyFont="1" applyFill="1" applyBorder="1" applyAlignment="1">
      <alignment horizontal="center" vertical="center" wrapText="1"/>
    </xf>
    <xf numFmtId="0" fontId="17" fillId="0" borderId="21" xfId="8" applyFont="1" applyBorder="1" applyAlignment="1">
      <alignment horizontal="center" vertical="center" wrapText="1"/>
    </xf>
    <xf numFmtId="0" fontId="8" fillId="0" borderId="21" xfId="8" applyFont="1" applyFill="1" applyBorder="1" applyAlignment="1">
      <alignment horizontal="center" vertical="center" wrapText="1"/>
    </xf>
    <xf numFmtId="0" fontId="18" fillId="0" borderId="21" xfId="118" applyFont="1" applyBorder="1" applyAlignment="1">
      <alignment horizontal="center" vertical="center" wrapText="1"/>
    </xf>
    <xf numFmtId="0" fontId="15" fillId="0" borderId="11" xfId="5" applyBorder="1"/>
    <xf numFmtId="0" fontId="6" fillId="11" borderId="11" xfId="5" applyFont="1" applyFill="1" applyBorder="1" applyAlignment="1">
      <alignment horizontal="center" vertical="center"/>
    </xf>
    <xf numFmtId="0" fontId="6" fillId="12" borderId="11" xfId="7" applyFont="1" applyBorder="1" applyAlignment="1" applyProtection="1">
      <alignment horizontal="center" vertical="center" wrapText="1"/>
    </xf>
    <xf numFmtId="0" fontId="6" fillId="12" borderId="11" xfId="7" applyFont="1" applyBorder="1" applyAlignment="1" applyProtection="1">
      <alignment horizontal="center" vertical="center"/>
    </xf>
    <xf numFmtId="0" fontId="8" fillId="0" borderId="11" xfId="5" applyFont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18" fillId="0" borderId="11" xfId="5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" fontId="7" fillId="0" borderId="11" xfId="5" applyNumberFormat="1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/>
    </xf>
    <xf numFmtId="0" fontId="8" fillId="13" borderId="11" xfId="5" applyFont="1" applyFill="1" applyBorder="1" applyAlignment="1">
      <alignment horizontal="center" vertical="center" wrapText="1"/>
    </xf>
    <xf numFmtId="0" fontId="7" fillId="8" borderId="11" xfId="5" applyFont="1" applyFill="1" applyBorder="1" applyAlignment="1">
      <alignment horizontal="center" vertical="center" wrapText="1"/>
    </xf>
    <xf numFmtId="49" fontId="8" fillId="0" borderId="11" xfId="5" applyNumberFormat="1" applyFont="1" applyBorder="1" applyAlignment="1">
      <alignment horizontal="center" vertical="center" wrapText="1"/>
    </xf>
    <xf numFmtId="0" fontId="18" fillId="13" borderId="11" xfId="5" applyFont="1" applyFill="1" applyBorder="1" applyAlignment="1">
      <alignment horizontal="center" vertical="center" wrapText="1"/>
    </xf>
    <xf numFmtId="0" fontId="22" fillId="0" borderId="11" xfId="5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2" fontId="7" fillId="0" borderId="11" xfId="5" applyNumberFormat="1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/>
    </xf>
    <xf numFmtId="0" fontId="17" fillId="0" borderId="11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6" fillId="11" borderId="11" xfId="6" applyFont="1" applyBorder="1" applyAlignment="1" applyProtection="1">
      <alignment horizontal="center" vertical="center" wrapText="1"/>
    </xf>
    <xf numFmtId="0" fontId="7" fillId="0" borderId="11" xfId="5" quotePrefix="1" applyFont="1" applyBorder="1" applyAlignment="1">
      <alignment horizontal="center" vertical="center" wrapText="1"/>
    </xf>
    <xf numFmtId="0" fontId="19" fillId="8" borderId="11" xfId="5" applyFont="1" applyFill="1" applyBorder="1" applyAlignment="1">
      <alignment horizontal="center" vertical="center" wrapText="1"/>
    </xf>
    <xf numFmtId="0" fontId="8" fillId="0" borderId="11" xfId="5" applyFont="1" applyBorder="1" applyAlignment="1">
      <alignment horizontal="center" wrapText="1"/>
    </xf>
    <xf numFmtId="0" fontId="7" fillId="0" borderId="11" xfId="5" applyFont="1" applyFill="1" applyBorder="1" applyAlignment="1">
      <alignment horizontal="center" vertical="center" wrapText="1"/>
    </xf>
    <xf numFmtId="0" fontId="15" fillId="0" borderId="11" xfId="5" applyFont="1" applyBorder="1"/>
    <xf numFmtId="0" fontId="8" fillId="12" borderId="11" xfId="7" applyFont="1" applyBorder="1" applyAlignment="1" applyProtection="1">
      <alignment horizontal="center" vertical="center" wrapText="1"/>
    </xf>
    <xf numFmtId="0" fontId="8" fillId="12" borderId="11" xfId="7" applyFont="1" applyBorder="1" applyAlignment="1" applyProtection="1">
      <alignment horizontal="center" vertical="center"/>
    </xf>
    <xf numFmtId="16" fontId="7" fillId="0" borderId="11" xfId="5" applyNumberFormat="1" applyFont="1" applyBorder="1" applyAlignment="1">
      <alignment horizontal="center" vertical="center" wrapText="1"/>
    </xf>
    <xf numFmtId="49" fontId="8" fillId="0" borderId="11" xfId="5" applyNumberFormat="1" applyFont="1" applyBorder="1" applyAlignment="1">
      <alignment horizontal="center" vertical="center"/>
    </xf>
    <xf numFmtId="49" fontId="7" fillId="0" borderId="11" xfId="5" applyNumberFormat="1" applyFont="1" applyBorder="1" applyAlignment="1">
      <alignment horizontal="center" vertical="center" wrapText="1"/>
    </xf>
    <xf numFmtId="49" fontId="7" fillId="8" borderId="11" xfId="5" applyNumberFormat="1" applyFont="1" applyFill="1" applyBorder="1" applyAlignment="1">
      <alignment horizontal="center" vertical="center" wrapText="1"/>
    </xf>
    <xf numFmtId="0" fontId="33" fillId="0" borderId="11" xfId="5" applyFont="1" applyBorder="1" applyAlignment="1">
      <alignment horizontal="center" vertical="center"/>
    </xf>
    <xf numFmtId="12" fontId="7" fillId="0" borderId="11" xfId="5" applyNumberFormat="1" applyFont="1" applyFill="1" applyBorder="1" applyAlignment="1">
      <alignment horizontal="center" vertical="center" wrapText="1"/>
    </xf>
    <xf numFmtId="0" fontId="8" fillId="11" borderId="11" xfId="6" applyFont="1" applyBorder="1" applyAlignment="1" applyProtection="1">
      <alignment horizontal="center" vertical="center" wrapText="1"/>
    </xf>
    <xf numFmtId="0" fontId="6" fillId="11" borderId="11" xfId="8" applyFont="1" applyFill="1" applyBorder="1" applyAlignment="1">
      <alignment horizontal="center" vertical="center"/>
    </xf>
    <xf numFmtId="0" fontId="8" fillId="0" borderId="11" xfId="8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center"/>
    </xf>
    <xf numFmtId="0" fontId="7" fillId="8" borderId="11" xfId="8" applyFont="1" applyFill="1" applyBorder="1" applyAlignment="1">
      <alignment horizontal="center" vertical="center" wrapText="1"/>
    </xf>
    <xf numFmtId="0" fontId="18" fillId="0" borderId="11" xfId="8" applyFont="1" applyBorder="1" applyAlignment="1">
      <alignment horizontal="center" vertical="center" wrapText="1"/>
    </xf>
    <xf numFmtId="0" fontId="8" fillId="16" borderId="11" xfId="8" applyFont="1" applyFill="1" applyBorder="1" applyAlignment="1">
      <alignment horizontal="center" vertical="center"/>
    </xf>
    <xf numFmtId="9" fontId="7" fillId="0" borderId="11" xfId="8" applyNumberFormat="1" applyFont="1" applyBorder="1" applyAlignment="1">
      <alignment horizontal="center" vertical="center" wrapText="1"/>
    </xf>
    <xf numFmtId="0" fontId="17" fillId="0" borderId="11" xfId="8" applyFont="1" applyBorder="1" applyAlignment="1">
      <alignment horizontal="center" vertical="center" wrapText="1"/>
    </xf>
    <xf numFmtId="0" fontId="7" fillId="8" borderId="11" xfId="9" applyFont="1" applyFill="1" applyBorder="1" applyAlignment="1" applyProtection="1">
      <alignment horizontal="center" vertical="center"/>
    </xf>
    <xf numFmtId="0" fontId="8" fillId="0" borderId="11" xfId="8" applyFont="1" applyBorder="1" applyAlignment="1">
      <alignment horizontal="center" wrapText="1"/>
    </xf>
    <xf numFmtId="0" fontId="23" fillId="0" borderId="11" xfId="8" applyFont="1" applyBorder="1" applyAlignment="1">
      <alignment horizontal="center" vertical="center" wrapText="1"/>
    </xf>
    <xf numFmtId="3" fontId="8" fillId="0" borderId="11" xfId="8" applyNumberFormat="1" applyFont="1" applyBorder="1" applyAlignment="1">
      <alignment horizontal="center" vertical="center"/>
    </xf>
    <xf numFmtId="0" fontId="6" fillId="0" borderId="11" xfId="8" applyFont="1" applyBorder="1" applyAlignment="1">
      <alignment horizontal="center" vertical="center"/>
    </xf>
    <xf numFmtId="3" fontId="7" fillId="0" borderId="11" xfId="8" applyNumberFormat="1" applyFont="1" applyBorder="1" applyAlignment="1">
      <alignment horizontal="center" vertical="center" wrapText="1"/>
    </xf>
    <xf numFmtId="0" fontId="7" fillId="0" borderId="11" xfId="8" applyFont="1" applyFill="1" applyBorder="1" applyAlignment="1">
      <alignment horizontal="center" vertical="center" wrapText="1"/>
    </xf>
    <xf numFmtId="0" fontId="8" fillId="0" borderId="11" xfId="8" applyFont="1" applyFill="1" applyBorder="1" applyAlignment="1">
      <alignment horizontal="center" vertical="center" wrapText="1"/>
    </xf>
    <xf numFmtId="0" fontId="7" fillId="0" borderId="11" xfId="8" applyFont="1" applyBorder="1" applyAlignment="1">
      <alignment horizontal="center" vertical="center"/>
    </xf>
    <xf numFmtId="167" fontId="7" fillId="0" borderId="11" xfId="8" applyNumberFormat="1" applyFont="1" applyBorder="1" applyAlignment="1">
      <alignment horizontal="center" vertical="center" wrapText="1"/>
    </xf>
    <xf numFmtId="0" fontId="7" fillId="0" borderId="11" xfId="8" applyFont="1" applyBorder="1" applyAlignment="1">
      <alignment horizontal="center"/>
    </xf>
    <xf numFmtId="0" fontId="6" fillId="0" borderId="11" xfId="8" applyFont="1" applyBorder="1" applyAlignment="1">
      <alignment horizontal="center" vertical="center" wrapText="1"/>
    </xf>
    <xf numFmtId="4" fontId="6" fillId="0" borderId="11" xfId="8" applyNumberFormat="1" applyFont="1" applyBorder="1" applyAlignment="1">
      <alignment horizontal="center" vertical="center" wrapText="1"/>
    </xf>
    <xf numFmtId="4" fontId="8" fillId="0" borderId="11" xfId="8" applyNumberFormat="1" applyFont="1" applyBorder="1" applyAlignment="1">
      <alignment horizontal="center" vertical="center" wrapText="1"/>
    </xf>
    <xf numFmtId="165" fontId="7" fillId="0" borderId="11" xfId="8" applyNumberFormat="1" applyFont="1" applyBorder="1" applyAlignment="1">
      <alignment horizontal="center" vertical="center" wrapText="1"/>
    </xf>
    <xf numFmtId="0" fontId="24" fillId="0" borderId="11" xfId="8" applyFont="1" applyBorder="1" applyAlignment="1">
      <alignment horizontal="center" vertical="center" wrapText="1"/>
    </xf>
    <xf numFmtId="166" fontId="7" fillId="0" borderId="11" xfId="1" applyNumberFormat="1" applyFont="1" applyBorder="1" applyAlignment="1">
      <alignment horizontal="center" vertical="center" wrapText="1"/>
    </xf>
    <xf numFmtId="3" fontId="7" fillId="0" borderId="11" xfId="8" applyNumberFormat="1" applyFont="1" applyBorder="1" applyAlignment="1">
      <alignment horizontal="center" vertical="center"/>
    </xf>
    <xf numFmtId="3" fontId="7" fillId="0" borderId="11" xfId="8" applyNumberFormat="1" applyFont="1" applyFill="1" applyBorder="1" applyAlignment="1">
      <alignment horizontal="center" vertical="center" wrapText="1"/>
    </xf>
    <xf numFmtId="0" fontId="20" fillId="0" borderId="11" xfId="8" applyFont="1" applyBorder="1" applyAlignment="1">
      <alignment horizontal="center" vertical="center" wrapText="1"/>
    </xf>
    <xf numFmtId="12" fontId="7" fillId="8" borderId="11" xfId="8" applyNumberFormat="1" applyFont="1" applyFill="1" applyBorder="1" applyAlignment="1">
      <alignment horizontal="center" vertical="center" wrapText="1"/>
    </xf>
    <xf numFmtId="0" fontId="8" fillId="17" borderId="11" xfId="8" applyFont="1" applyFill="1" applyBorder="1" applyAlignment="1">
      <alignment horizontal="center" vertical="center" wrapText="1"/>
    </xf>
    <xf numFmtId="0" fontId="8" fillId="0" borderId="11" xfId="8" applyFont="1" applyBorder="1" applyAlignment="1">
      <alignment horizontal="center"/>
    </xf>
    <xf numFmtId="12" fontId="8" fillId="0" borderId="11" xfId="8" applyNumberFormat="1" applyFont="1" applyBorder="1" applyAlignment="1">
      <alignment horizontal="center" vertical="center" wrapText="1"/>
    </xf>
    <xf numFmtId="3" fontId="8" fillId="16" borderId="11" xfId="8" applyNumberFormat="1" applyFont="1" applyFill="1" applyBorder="1" applyAlignment="1">
      <alignment horizontal="center" vertical="center"/>
    </xf>
    <xf numFmtId="0" fontId="25" fillId="16" borderId="11" xfId="8" applyFont="1" applyFill="1" applyBorder="1" applyAlignment="1">
      <alignment vertical="center"/>
    </xf>
    <xf numFmtId="168" fontId="6" fillId="12" borderId="11" xfId="7" applyNumberFormat="1" applyFont="1" applyBorder="1" applyAlignment="1" applyProtection="1">
      <alignment horizontal="center" vertical="center"/>
    </xf>
    <xf numFmtId="0" fontId="7" fillId="0" borderId="11" xfId="8" applyNumberFormat="1" applyFont="1" applyBorder="1" applyAlignment="1">
      <alignment horizontal="center" vertical="center" wrapText="1"/>
    </xf>
    <xf numFmtId="10" fontId="7" fillId="0" borderId="11" xfId="8" applyNumberFormat="1" applyFont="1" applyBorder="1" applyAlignment="1">
      <alignment horizontal="center" vertical="center" wrapText="1"/>
    </xf>
    <xf numFmtId="0" fontId="8" fillId="19" borderId="11" xfId="8" applyFont="1" applyFill="1" applyBorder="1" applyAlignment="1">
      <alignment horizontal="center" vertical="center" wrapText="1"/>
    </xf>
    <xf numFmtId="10" fontId="17" fillId="19" borderId="11" xfId="8" applyNumberFormat="1" applyFont="1" applyFill="1" applyBorder="1" applyAlignment="1">
      <alignment horizontal="center" vertical="center" wrapText="1"/>
    </xf>
    <xf numFmtId="10" fontId="8" fillId="0" borderId="11" xfId="8" applyNumberFormat="1" applyFont="1" applyBorder="1" applyAlignment="1">
      <alignment horizontal="center" vertical="center" wrapText="1"/>
    </xf>
    <xf numFmtId="0" fontId="8" fillId="18" borderId="11" xfId="8" applyFont="1" applyFill="1" applyBorder="1" applyAlignment="1">
      <alignment horizontal="center" vertical="center" wrapText="1"/>
    </xf>
    <xf numFmtId="0" fontId="7" fillId="0" borderId="11" xfId="118" applyFont="1" applyBorder="1" applyAlignment="1">
      <alignment horizontal="center" vertical="center" wrapText="1"/>
    </xf>
    <xf numFmtId="0" fontId="30" fillId="0" borderId="11" xfId="8" applyFont="1" applyBorder="1" applyAlignment="1">
      <alignment horizontal="center" vertical="center" wrapText="1"/>
    </xf>
    <xf numFmtId="0" fontId="8" fillId="0" borderId="11" xfId="119" applyFont="1" applyBorder="1" applyAlignment="1">
      <alignment horizontal="center" vertical="center" wrapText="1"/>
    </xf>
    <xf numFmtId="0" fontId="18" fillId="8" borderId="11" xfId="8" applyFont="1" applyFill="1" applyBorder="1" applyAlignment="1">
      <alignment horizontal="center" vertical="center" wrapText="1"/>
    </xf>
    <xf numFmtId="2" fontId="6" fillId="12" borderId="11" xfId="7" applyNumberFormat="1" applyFont="1" applyBorder="1" applyAlignment="1" applyProtection="1">
      <alignment horizontal="center" vertical="center"/>
    </xf>
    <xf numFmtId="2" fontId="7" fillId="0" borderId="11" xfId="8" applyNumberFormat="1" applyFont="1" applyBorder="1" applyAlignment="1">
      <alignment horizontal="center" vertical="center" wrapText="1"/>
    </xf>
    <xf numFmtId="49" fontId="7" fillId="0" borderId="11" xfId="8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8" fillId="0" borderId="11" xfId="8" applyNumberFormat="1" applyFont="1" applyBorder="1" applyAlignment="1">
      <alignment horizontal="center" vertical="center" wrapText="1"/>
    </xf>
    <xf numFmtId="10" fontId="8" fillId="0" borderId="11" xfId="8" applyNumberFormat="1" applyFont="1" applyBorder="1" applyAlignment="1">
      <alignment horizontal="center" vertical="center"/>
    </xf>
    <xf numFmtId="0" fontId="8" fillId="16" borderId="11" xfId="8" applyFont="1" applyFill="1" applyBorder="1" applyAlignment="1">
      <alignment horizontal="center" vertical="center" wrapText="1"/>
    </xf>
    <xf numFmtId="49" fontId="7" fillId="8" borderId="11" xfId="8" applyNumberFormat="1" applyFont="1" applyFill="1" applyBorder="1" applyAlignment="1">
      <alignment horizontal="center" vertical="center" wrapText="1"/>
    </xf>
    <xf numFmtId="0" fontId="8" fillId="0" borderId="11" xfId="8" applyFont="1" applyBorder="1" applyAlignment="1">
      <alignment horizontal="justify" vertical="center" wrapText="1"/>
    </xf>
    <xf numFmtId="49" fontId="7" fillId="0" borderId="11" xfId="118" applyNumberFormat="1" applyFont="1" applyBorder="1" applyAlignment="1">
      <alignment horizontal="center" vertical="center" wrapText="1"/>
    </xf>
    <xf numFmtId="2" fontId="6" fillId="11" borderId="11" xfId="6" applyNumberFormat="1" applyFont="1" applyBorder="1" applyAlignment="1" applyProtection="1">
      <alignment horizontal="center" vertical="center" wrapText="1"/>
    </xf>
    <xf numFmtId="3" fontId="8" fillId="0" borderId="11" xfId="119" applyNumberFormat="1" applyFont="1" applyBorder="1" applyAlignment="1">
      <alignment horizontal="center" vertical="center" wrapText="1"/>
    </xf>
    <xf numFmtId="0" fontId="8" fillId="0" borderId="11" xfId="118" applyFont="1" applyBorder="1" applyAlignment="1">
      <alignment horizontal="center" vertical="center" wrapText="1"/>
    </xf>
    <xf numFmtId="0" fontId="31" fillId="0" borderId="11" xfId="8" applyFont="1" applyBorder="1" applyAlignment="1">
      <alignment horizontal="center" vertical="center" wrapText="1"/>
    </xf>
    <xf numFmtId="0" fontId="16" fillId="0" borderId="11" xfId="8" applyFont="1" applyBorder="1" applyAlignment="1">
      <alignment vertical="center" wrapText="1"/>
    </xf>
    <xf numFmtId="0" fontId="18" fillId="0" borderId="11" xfId="118" applyFont="1" applyBorder="1" applyAlignment="1">
      <alignment horizontal="center" vertical="center" wrapText="1"/>
    </xf>
    <xf numFmtId="0" fontId="7" fillId="0" borderId="11" xfId="8" applyFont="1" applyFill="1" applyBorder="1" applyAlignment="1">
      <alignment horizontal="center" wrapText="1"/>
    </xf>
    <xf numFmtId="0" fontId="8" fillId="0" borderId="11" xfId="8" applyFont="1" applyFill="1" applyBorder="1" applyAlignment="1">
      <alignment horizontal="center" vertical="center"/>
    </xf>
    <xf numFmtId="0" fontId="32" fillId="0" borderId="11" xfId="8" applyFont="1" applyFill="1" applyBorder="1" applyAlignment="1">
      <alignment horizontal="center" vertical="center" wrapText="1"/>
    </xf>
    <xf numFmtId="0" fontId="24" fillId="0" borderId="11" xfId="8" applyFont="1" applyFill="1" applyBorder="1" applyAlignment="1">
      <alignment horizontal="center" vertical="center" wrapText="1"/>
    </xf>
    <xf numFmtId="0" fontId="7" fillId="0" borderId="11" xfId="118" applyFont="1" applyFill="1" applyBorder="1" applyAlignment="1">
      <alignment horizontal="center" vertical="center" wrapText="1"/>
    </xf>
    <xf numFmtId="0" fontId="17" fillId="0" borderId="11" xfId="8" applyFont="1" applyFill="1" applyBorder="1" applyAlignment="1">
      <alignment horizontal="center" vertical="center" wrapText="1"/>
    </xf>
    <xf numFmtId="0" fontId="9" fillId="0" borderId="11" xfId="8" applyFont="1" applyBorder="1" applyAlignment="1">
      <alignment horizontal="center"/>
    </xf>
    <xf numFmtId="9" fontId="7" fillId="8" borderId="11" xfId="8" applyNumberFormat="1" applyFont="1" applyFill="1" applyBorder="1" applyAlignment="1">
      <alignment horizontal="center" vertical="center" wrapText="1"/>
    </xf>
    <xf numFmtId="0" fontId="8" fillId="19" borderId="11" xfId="5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/>
    </xf>
    <xf numFmtId="0" fontId="6" fillId="11" borderId="18" xfId="6" applyFont="1" applyBorder="1" applyAlignment="1" applyProtection="1">
      <alignment horizontal="center" vertical="center" wrapText="1"/>
    </xf>
    <xf numFmtId="0" fontId="6" fillId="11" borderId="11" xfId="6" applyFont="1" applyBorder="1" applyAlignment="1" applyProtection="1">
      <alignment horizontal="center" vertical="center" wrapText="1"/>
    </xf>
    <xf numFmtId="0" fontId="6" fillId="11" borderId="1" xfId="6" applyFont="1" applyBorder="1" applyAlignment="1" applyProtection="1">
      <alignment horizontal="center" vertical="center" wrapText="1"/>
    </xf>
    <xf numFmtId="0" fontId="15" fillId="0" borderId="12" xfId="5" applyBorder="1" applyAlignment="1">
      <alignment horizontal="left" wrapText="1"/>
    </xf>
    <xf numFmtId="0" fontId="15" fillId="0" borderId="0" xfId="5" applyAlignment="1">
      <alignment horizontal="left" wrapText="1"/>
    </xf>
    <xf numFmtId="0" fontId="8" fillId="0" borderId="11" xfId="8" applyFont="1" applyFill="1" applyBorder="1" applyAlignment="1">
      <alignment horizontal="center" vertical="center" wrapText="1"/>
    </xf>
    <xf numFmtId="0" fontId="6" fillId="11" borderId="11" xfId="8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21" xfId="6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21">
    <cellStyle name="20% - Акцент1 2" xfId="10"/>
    <cellStyle name="20% — акцент1 2" xfId="4"/>
    <cellStyle name="40% - Акцент1" xfId="3" builtinId="31"/>
    <cellStyle name="40% - Акцент1 2" xfId="11"/>
    <cellStyle name="40% — акцент1 2" xfId="9"/>
    <cellStyle name="40% — акцент1 3" xfId="2"/>
    <cellStyle name="Excel Built-in 20% - Accent1" xfId="6"/>
    <cellStyle name="Excel Built-in 40% - Accent1" xfId="7"/>
    <cellStyle name="Обычный" xfId="0" builtinId="0"/>
    <cellStyle name="Обычный 2" xfId="1"/>
    <cellStyle name="Обычный 2 2" xfId="8"/>
    <cellStyle name="Обычный 2 2 10" xfId="12"/>
    <cellStyle name="Обычный 2 2 11" xfId="13"/>
    <cellStyle name="Обычный 2 2 12" xfId="14"/>
    <cellStyle name="Обычный 2 2 13" xfId="118"/>
    <cellStyle name="Обычный 2 2 2" xfId="15"/>
    <cellStyle name="Обычный 2 2 2 10" xfId="16"/>
    <cellStyle name="Обычный 2 2 2 11" xfId="17"/>
    <cellStyle name="Обычный 2 2 2 12" xfId="119"/>
    <cellStyle name="Обычный 2 2 2 2" xfId="18"/>
    <cellStyle name="Обычный 2 2 2 2 2" xfId="19"/>
    <cellStyle name="Обычный 2 2 2 2 2 2" xfId="20"/>
    <cellStyle name="Обычный 2 2 2 2 2 3" xfId="21"/>
    <cellStyle name="Обычный 2 2 2 2 3" xfId="22"/>
    <cellStyle name="Обычный 2 2 2 2 3 2" xfId="23"/>
    <cellStyle name="Обычный 2 2 2 2 3 3" xfId="24"/>
    <cellStyle name="Обычный 2 2 2 2 4" xfId="25"/>
    <cellStyle name="Обычный 2 2 2 2 4 2" xfId="26"/>
    <cellStyle name="Обычный 2 2 2 2 5" xfId="27"/>
    <cellStyle name="Обычный 2 2 2 2 6" xfId="28"/>
    <cellStyle name="Обычный 2 2 2 2 6 2" xfId="29"/>
    <cellStyle name="Обычный 2 2 2 2 7" xfId="30"/>
    <cellStyle name="Обычный 2 2 2 2 8" xfId="31"/>
    <cellStyle name="Обычный 2 2 2 2 9" xfId="32"/>
    <cellStyle name="Обычный 2 2 2 3" xfId="33"/>
    <cellStyle name="Обычный 2 2 2 3 2" xfId="34"/>
    <cellStyle name="Обычный 2 2 2 3 2 2" xfId="35"/>
    <cellStyle name="Обычный 2 2 2 3 2 3" xfId="36"/>
    <cellStyle name="Обычный 2 2 2 3 3" xfId="37"/>
    <cellStyle name="Обычный 2 2 2 3 3 2" xfId="38"/>
    <cellStyle name="Обычный 2 2 2 3 3 3" xfId="39"/>
    <cellStyle name="Обычный 2 2 2 3 4" xfId="40"/>
    <cellStyle name="Обычный 2 2 2 3 4 2" xfId="41"/>
    <cellStyle name="Обычный 2 2 2 3 5" xfId="42"/>
    <cellStyle name="Обычный 2 2 2 3 6" xfId="43"/>
    <cellStyle name="Обычный 2 2 2 3 6 2" xfId="44"/>
    <cellStyle name="Обычный 2 2 2 3 7" xfId="45"/>
    <cellStyle name="Обычный 2 2 2 3 8" xfId="46"/>
    <cellStyle name="Обычный 2 2 2 3 9" xfId="47"/>
    <cellStyle name="Обычный 2 2 2 4" xfId="48"/>
    <cellStyle name="Обычный 2 2 2 4 2" xfId="49"/>
    <cellStyle name="Обычный 2 2 2 4 3" xfId="50"/>
    <cellStyle name="Обычный 2 2 2 5" xfId="51"/>
    <cellStyle name="Обычный 2 2 2 5 2" xfId="52"/>
    <cellStyle name="Обычный 2 2 2 5 3" xfId="53"/>
    <cellStyle name="Обычный 2 2 2 6" xfId="54"/>
    <cellStyle name="Обычный 2 2 2 6 2" xfId="55"/>
    <cellStyle name="Обычный 2 2 2 7" xfId="56"/>
    <cellStyle name="Обычный 2 2 2 8" xfId="57"/>
    <cellStyle name="Обычный 2 2 2 8 2" xfId="58"/>
    <cellStyle name="Обычный 2 2 2 9" xfId="59"/>
    <cellStyle name="Обычный 2 2 3" xfId="60"/>
    <cellStyle name="Обычный 2 2 3 2" xfId="61"/>
    <cellStyle name="Обычный 2 2 3 2 2" xfId="62"/>
    <cellStyle name="Обычный 2 2 3 2 3" xfId="63"/>
    <cellStyle name="Обычный 2 2 3 3" xfId="64"/>
    <cellStyle name="Обычный 2 2 3 3 2" xfId="65"/>
    <cellStyle name="Обычный 2 2 3 3 3" xfId="66"/>
    <cellStyle name="Обычный 2 2 3 4" xfId="67"/>
    <cellStyle name="Обычный 2 2 3 4 2" xfId="68"/>
    <cellStyle name="Обычный 2 2 3 5" xfId="69"/>
    <cellStyle name="Обычный 2 2 3 6" xfId="70"/>
    <cellStyle name="Обычный 2 2 3 6 2" xfId="71"/>
    <cellStyle name="Обычный 2 2 3 7" xfId="72"/>
    <cellStyle name="Обычный 2 2 3 8" xfId="73"/>
    <cellStyle name="Обычный 2 2 3 9" xfId="74"/>
    <cellStyle name="Обычный 2 2 4" xfId="75"/>
    <cellStyle name="Обычный 2 2 4 2" xfId="76"/>
    <cellStyle name="Обычный 2 2 4 2 2" xfId="77"/>
    <cellStyle name="Обычный 2 2 4 2 3" xfId="78"/>
    <cellStyle name="Обычный 2 2 4 3" xfId="79"/>
    <cellStyle name="Обычный 2 2 4 3 2" xfId="80"/>
    <cellStyle name="Обычный 2 2 4 3 3" xfId="81"/>
    <cellStyle name="Обычный 2 2 4 4" xfId="82"/>
    <cellStyle name="Обычный 2 2 4 4 2" xfId="83"/>
    <cellStyle name="Обычный 2 2 4 5" xfId="84"/>
    <cellStyle name="Обычный 2 2 4 6" xfId="85"/>
    <cellStyle name="Обычный 2 2 4 6 2" xfId="86"/>
    <cellStyle name="Обычный 2 2 4 7" xfId="87"/>
    <cellStyle name="Обычный 2 2 4 8" xfId="88"/>
    <cellStyle name="Обычный 2 2 4 9" xfId="89"/>
    <cellStyle name="Обычный 2 2 5" xfId="90"/>
    <cellStyle name="Обычный 2 2 5 2" xfId="91"/>
    <cellStyle name="Обычный 2 2 5 3" xfId="92"/>
    <cellStyle name="Обычный 2 2 6" xfId="93"/>
    <cellStyle name="Обычный 2 2 6 2" xfId="94"/>
    <cellStyle name="Обычный 2 2 6 3" xfId="95"/>
    <cellStyle name="Обычный 2 2 7" xfId="96"/>
    <cellStyle name="Обычный 2 2 7 2" xfId="97"/>
    <cellStyle name="Обычный 2 2 8" xfId="98"/>
    <cellStyle name="Обычный 2 2 9" xfId="99"/>
    <cellStyle name="Обычный 2 2 9 2" xfId="100"/>
    <cellStyle name="Обычный 2 3" xfId="101"/>
    <cellStyle name="Обычный 2 3 2" xfId="102"/>
    <cellStyle name="Обычный 2 3 2 2" xfId="103"/>
    <cellStyle name="Обычный 2 3 3" xfId="104"/>
    <cellStyle name="Обычный 2 4" xfId="105"/>
    <cellStyle name="Обычный 2 4 2" xfId="106"/>
    <cellStyle name="Обычный 2 5" xfId="107"/>
    <cellStyle name="Обычный 3" xfId="5"/>
    <cellStyle name="Обычный 4" xfId="108"/>
    <cellStyle name="Обычный 4 2" xfId="109"/>
    <cellStyle name="Обычный 5" xfId="110"/>
    <cellStyle name="Обычный 5 2" xfId="111"/>
    <cellStyle name="Процентный 2" xfId="112"/>
    <cellStyle name="Процентный 2 2" xfId="113"/>
    <cellStyle name="Процентный 2 2 2" xfId="114"/>
    <cellStyle name="Процентный 3" xfId="115"/>
    <cellStyle name="Процентный 3 2" xfId="116"/>
    <cellStyle name="Процентный 3 2 2" xfId="117"/>
    <cellStyle name="Финансовы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35" Type="http://schemas.openxmlformats.org/officeDocument/2006/relationships/powerPivotData" Target="model/item.data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155262868893892E-2"/>
          <c:y val="6.3111728205091491E-2"/>
          <c:w val="0.44864280752955921"/>
          <c:h val="0.81749890855478335"/>
        </c:manualLayout>
      </c:layout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'Рисунок 3.4'!$A$6:$A$11</c:f>
              <c:strCache>
                <c:ptCount val="6"/>
                <c:pt idx="0">
                  <c:v>Образовательные организации МЧС России</c:v>
                </c:pt>
                <c:pt idx="1">
                  <c:v>УМЦ ГОЧС</c:v>
                </c:pt>
                <c:pt idx="2">
                  <c:v>Филиалы УМЦ</c:v>
                </c:pt>
                <c:pt idx="3">
                  <c:v>Организации ДПО в области ГОЧС, учредителем  которых являются ОГВ субъектов РФ</c:v>
                </c:pt>
                <c:pt idx="4">
                  <c:v>курсы ГО</c:v>
                </c:pt>
                <c:pt idx="5">
                  <c:v>Организации ДПО в области ГОЧС, учредителем  которых являются ОМСУ</c:v>
                </c:pt>
              </c:strCache>
            </c:strRef>
          </c:cat>
          <c:val>
            <c:numRef>
              <c:f>'Рисунок 3.4'!$B$6:$B$11</c:f>
              <c:numCache>
                <c:formatCode>General</c:formatCode>
                <c:ptCount val="6"/>
                <c:pt idx="0">
                  <c:v>1</c:v>
                </c:pt>
                <c:pt idx="1">
                  <c:v>86</c:v>
                </c:pt>
                <c:pt idx="2">
                  <c:v>45</c:v>
                </c:pt>
                <c:pt idx="3">
                  <c:v>32</c:v>
                </c:pt>
                <c:pt idx="4">
                  <c:v>219</c:v>
                </c:pt>
                <c:pt idx="5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B-42C3-9592-F2B84C0366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345425668517588"/>
          <c:y val="5.9709568217115325E-3"/>
          <c:w val="0.36545743314824131"/>
          <c:h val="0.99402904317828844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155262868893892E-2"/>
          <c:y val="6.3111728205091491E-2"/>
          <c:w val="0.44864280752955921"/>
          <c:h val="0.81749890855478335"/>
        </c:manualLayout>
      </c:layout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'Рисунок 3.4'!$A$22:$A$25</c:f>
              <c:strCache>
                <c:ptCount val="4"/>
                <c:pt idx="0">
                  <c:v>Образовательные организации МЧС России</c:v>
                </c:pt>
                <c:pt idx="1">
                  <c:v>УМЦ ГОЧС</c:v>
                </c:pt>
                <c:pt idx="2">
                  <c:v>Курсы ГО</c:v>
                </c:pt>
                <c:pt idx="3">
                  <c:v>Прочие образовательные организации</c:v>
                </c:pt>
              </c:strCache>
            </c:strRef>
          </c:cat>
          <c:val>
            <c:numRef>
              <c:f>'Рисунок 3.4'!$B$22:$B$25</c:f>
              <c:numCache>
                <c:formatCode>General</c:formatCode>
                <c:ptCount val="4"/>
                <c:pt idx="0">
                  <c:v>1360</c:v>
                </c:pt>
                <c:pt idx="1">
                  <c:v>145431</c:v>
                </c:pt>
                <c:pt idx="2">
                  <c:v>67829</c:v>
                </c:pt>
                <c:pt idx="3">
                  <c:v>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B-42C3-9592-F2B84C0366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345425668517588"/>
          <c:y val="0.24229568503396004"/>
          <c:w val="0.36545743314824131"/>
          <c:h val="0.55773723724798341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'Рисунки 3.1_3.3'!$A$3</c:f>
              <c:strCache>
                <c:ptCount val="1"/>
                <c:pt idx="0">
                  <c:v>Прошли обучение</c:v>
                </c:pt>
              </c:strCache>
            </c:strRef>
          </c:cat>
          <c:val>
            <c:numRef>
              <c:f>'Рисунки 3.1_3.3'!$C$2</c:f>
              <c:numCache>
                <c:formatCode>General</c:formatCode>
                <c:ptCount val="1"/>
                <c:pt idx="0">
                  <c:v>57853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A-4F06-955B-0BC8A48C587B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'Рисунки 3.1_3.3'!$A$3</c:f>
              <c:strCache>
                <c:ptCount val="1"/>
                <c:pt idx="0">
                  <c:v>Прошли обучение</c:v>
                </c:pt>
              </c:strCache>
            </c:strRef>
          </c:cat>
          <c:val>
            <c:numRef>
              <c:f>'Рисунки 3.1_3.3'!$C$3</c:f>
              <c:numCache>
                <c:formatCode>General</c:formatCode>
                <c:ptCount val="1"/>
                <c:pt idx="0">
                  <c:v>66432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A-4F06-955B-0BC8A48C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012608"/>
        <c:axId val="127750528"/>
      </c:barChart>
      <c:catAx>
        <c:axId val="125012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7750528"/>
        <c:crosses val="autoZero"/>
        <c:auto val="1"/>
        <c:lblAlgn val="ctr"/>
        <c:lblOffset val="100"/>
        <c:noMultiLvlLbl val="0"/>
      </c:catAx>
      <c:valAx>
        <c:axId val="12775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Сравнение численности прошедших обучение в 2021-2022 гг.</a:t>
                </a:r>
              </a:p>
            </c:rich>
          </c:tx>
          <c:layout>
            <c:manualLayout>
              <c:xMode val="edge"/>
              <c:yMode val="edge"/>
              <c:x val="0.34773381452318453"/>
              <c:y val="0.924074074074074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501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('Рисунки 3.1_3.3'!$A$5,'Рисунки 3.1_3.3'!$A$7)</c:f>
              <c:strCache>
                <c:ptCount val="2"/>
                <c:pt idx="0">
                  <c:v>Высшее образование очно</c:v>
                </c:pt>
                <c:pt idx="1">
                  <c:v>Высшее образование заочно</c:v>
                </c:pt>
              </c:strCache>
            </c:strRef>
          </c:cat>
          <c:val>
            <c:numRef>
              <c:f>('Рисунки 3.1_3.3'!$C$5,'Рисунки 3.1_3.3'!$C$7)</c:f>
              <c:numCache>
                <c:formatCode>General</c:formatCode>
                <c:ptCount val="2"/>
                <c:pt idx="0">
                  <c:v>1251</c:v>
                </c:pt>
                <c:pt idx="1">
                  <c:v>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A-4F06-955B-0BC8A48C587B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('Рисунки 3.1_3.3'!$A$5,'Рисунки 3.1_3.3'!$A$7)</c:f>
              <c:strCache>
                <c:ptCount val="2"/>
                <c:pt idx="0">
                  <c:v>Высшее образование очно</c:v>
                </c:pt>
                <c:pt idx="1">
                  <c:v>Высшее образование заочно</c:v>
                </c:pt>
              </c:strCache>
            </c:strRef>
          </c:cat>
          <c:val>
            <c:numRef>
              <c:f>('Рисунки 3.1_3.3'!$C$6,'Рисунки 3.1_3.3'!$C$8)</c:f>
              <c:numCache>
                <c:formatCode>General</c:formatCode>
                <c:ptCount val="2"/>
                <c:pt idx="0">
                  <c:v>1191</c:v>
                </c:pt>
                <c:pt idx="1">
                  <c:v>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A-4F06-955B-0BC8A48C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48960"/>
        <c:axId val="149458944"/>
      </c:barChart>
      <c:catAx>
        <c:axId val="14944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49458944"/>
        <c:crosses val="autoZero"/>
        <c:auto val="1"/>
        <c:lblAlgn val="ctr"/>
        <c:lblOffset val="100"/>
        <c:noMultiLvlLbl val="0"/>
      </c:catAx>
      <c:valAx>
        <c:axId val="14945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Сравнение численности получивших высшее образование</a:t>
                </a:r>
                <a:r>
                  <a:rPr lang="ru-RU" baseline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ru-RU">
                    <a:latin typeface="Arial" panose="020B0604020202020204" pitchFamily="34" charset="0"/>
                    <a:cs typeface="Arial" panose="020B0604020202020204" pitchFamily="34" charset="0"/>
                  </a:rPr>
                  <a:t>в 2021-2022 гг.</a:t>
                </a:r>
              </a:p>
            </c:rich>
          </c:tx>
          <c:layout>
            <c:manualLayout>
              <c:xMode val="edge"/>
              <c:yMode val="edge"/>
              <c:x val="0.10209890273305787"/>
              <c:y val="0.931365617039991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4944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1043733701978E-2"/>
          <c:y val="0.21944968284105043"/>
          <c:w val="0.74714556955703004"/>
          <c:h val="0.72660474419841159"/>
        </c:manualLayout>
      </c:layout>
      <c:pie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latin typeface="Arial" pitchFamily="34" charset="0"/>
                    <a:cs typeface="Arial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'Рисунки 3.1_3.3'!$A$21:$A$22</c:f>
              <c:strCache>
                <c:ptCount val="2"/>
                <c:pt idx="0">
                  <c:v>Высшее образование </c:v>
                </c:pt>
                <c:pt idx="1">
                  <c:v>ДПО</c:v>
                </c:pt>
              </c:strCache>
            </c:strRef>
          </c:cat>
          <c:val>
            <c:numRef>
              <c:f>'Рисунки 3.1_3.3'!$B$21:$B$22</c:f>
              <c:numCache>
                <c:formatCode>General</c:formatCode>
                <c:ptCount val="2"/>
                <c:pt idx="0">
                  <c:v>1971</c:v>
                </c:pt>
                <c:pt idx="1">
                  <c:v>64461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B-42C3-9592-F2B84C0366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0"/>
      </c:pieChart>
    </c:plotArea>
    <c:legend>
      <c:legendPos val="r"/>
      <c:layout>
        <c:manualLayout>
          <c:xMode val="edge"/>
          <c:yMode val="edge"/>
          <c:x val="0.68442525574848379"/>
          <c:y val="0.20593805525918038"/>
          <c:w val="0.27480944879231245"/>
          <c:h val="0.14355378670323157"/>
        </c:manualLayout>
      </c:layout>
      <c:overlay val="0"/>
      <c:txPr>
        <a:bodyPr/>
        <a:lstStyle/>
        <a:p>
          <a:pPr rtl="0">
            <a:defRPr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3.5_3.6;3.8_3.9'!$A$4:$A$11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3.5_3.6;3.8_3.9'!$F$4:$F$11</c:f>
              <c:numCache>
                <c:formatCode>0.00%</c:formatCode>
                <c:ptCount val="8"/>
                <c:pt idx="0">
                  <c:v>1.0753929086629717</c:v>
                </c:pt>
                <c:pt idx="1">
                  <c:v>1.0839254697615663</c:v>
                </c:pt>
                <c:pt idx="2">
                  <c:v>1.0358178330880057</c:v>
                </c:pt>
                <c:pt idx="3">
                  <c:v>1.0432185930229867</c:v>
                </c:pt>
                <c:pt idx="4">
                  <c:v>1.0852960665020179</c:v>
                </c:pt>
                <c:pt idx="5">
                  <c:v>1.0431409427530269</c:v>
                </c:pt>
                <c:pt idx="6">
                  <c:v>1.0962352335038457</c:v>
                </c:pt>
                <c:pt idx="7">
                  <c:v>0.82290804580405374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3.5_3.6;3.8_3.9'!$A$4:$A$11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3.5_3.6;3.8_3.9'!$G$4:$G$11</c:f>
              <c:numCache>
                <c:formatCode>0.00%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8F-439E-9F0D-386BDC2C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324416"/>
        <c:axId val="199325952"/>
      </c:barChart>
      <c:catAx>
        <c:axId val="199324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99325952"/>
        <c:crosses val="autoZero"/>
        <c:auto val="1"/>
        <c:lblAlgn val="ctr"/>
        <c:lblOffset val="100"/>
        <c:noMultiLvlLbl val="0"/>
      </c:catAx>
      <c:valAx>
        <c:axId val="19932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выполнения подготовки руководителей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федеральным округам в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2022 году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9932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3.5_3.6;3.8_3.9'!$A$4:$A$11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3.5_3.6;3.8_3.9'!$L$4:$L$11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1-42DE-B809-293AA682D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814528"/>
        <c:axId val="200873472"/>
      </c:barChart>
      <c:catAx>
        <c:axId val="19981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200873472"/>
        <c:crosses val="autoZero"/>
        <c:auto val="1"/>
        <c:lblAlgn val="ctr"/>
        <c:lblOffset val="100"/>
        <c:noMultiLvlLbl val="0"/>
      </c:catAx>
      <c:valAx>
        <c:axId val="200873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привлечений ПАСФ (на человека) по федеральным округам, ед.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19981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3.5_3.6;3.8_3.9'!$F$17:$F$38</c:f>
              <c:numCache>
                <c:formatCode>0.00%</c:formatCode>
                <c:ptCount val="22"/>
                <c:pt idx="0">
                  <c:v>1.04</c:v>
                </c:pt>
                <c:pt idx="1">
                  <c:v>1.7045454545454546</c:v>
                </c:pt>
                <c:pt idx="2">
                  <c:v>1.1153846153846154</c:v>
                </c:pt>
                <c:pt idx="3">
                  <c:v>1.1000000000000001</c:v>
                </c:pt>
                <c:pt idx="4">
                  <c:v>0.7592592592592593</c:v>
                </c:pt>
                <c:pt idx="5">
                  <c:v>0.77310924369747902</c:v>
                </c:pt>
                <c:pt idx="6">
                  <c:v>1</c:v>
                </c:pt>
                <c:pt idx="7">
                  <c:v>0</c:v>
                </c:pt>
                <c:pt idx="8">
                  <c:v>0.17647058823529413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0.75</c:v>
                </c:pt>
                <c:pt idx="13">
                  <c:v>0</c:v>
                </c:pt>
                <c:pt idx="14">
                  <c:v>4</c:v>
                </c:pt>
                <c:pt idx="15">
                  <c:v>1.0833333333333333</c:v>
                </c:pt>
                <c:pt idx="16">
                  <c:v>1</c:v>
                </c:pt>
                <c:pt idx="17">
                  <c:v>0</c:v>
                </c:pt>
                <c:pt idx="18">
                  <c:v>1.6173913043478261</c:v>
                </c:pt>
                <c:pt idx="19">
                  <c:v>0.27568922305764409</c:v>
                </c:pt>
                <c:pt idx="20">
                  <c:v>0</c:v>
                </c:pt>
                <c:pt idx="21">
                  <c:v>1.2838983050847457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3.5_3.6;3.8_3.9'!$G$17:$G$38</c:f>
              <c:numCache>
                <c:formatCode>0.00%</c:formatCode>
                <c:ptCount val="22"/>
                <c:pt idx="0">
                  <c:v>1</c:v>
                </c:pt>
                <c:pt idx="1">
                  <c:v>0.98484848484848486</c:v>
                </c:pt>
                <c:pt idx="2">
                  <c:v>1</c:v>
                </c:pt>
                <c:pt idx="3">
                  <c:v>0.10810810810810811</c:v>
                </c:pt>
                <c:pt idx="4">
                  <c:v>1</c:v>
                </c:pt>
                <c:pt idx="5">
                  <c:v>0.61079545454545459</c:v>
                </c:pt>
                <c:pt idx="6">
                  <c:v>0.88888888888888884</c:v>
                </c:pt>
                <c:pt idx="7">
                  <c:v>1</c:v>
                </c:pt>
                <c:pt idx="8">
                  <c:v>0.42857142857142855</c:v>
                </c:pt>
                <c:pt idx="9">
                  <c:v>1</c:v>
                </c:pt>
                <c:pt idx="10">
                  <c:v>0.75</c:v>
                </c:pt>
                <c:pt idx="11">
                  <c:v>0.5</c:v>
                </c:pt>
                <c:pt idx="12">
                  <c:v>1.2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1.0234375</c:v>
                </c:pt>
                <c:pt idx="19">
                  <c:v>0.75862068965517238</c:v>
                </c:pt>
                <c:pt idx="20">
                  <c:v>1</c:v>
                </c:pt>
                <c:pt idx="21">
                  <c:v>1.4274570982839314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C4-4A40-AB27-E3F29612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469376"/>
        <c:axId val="206563200"/>
      </c:barChart>
      <c:catAx>
        <c:axId val="20646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206563200"/>
        <c:crosses val="autoZero"/>
        <c:auto val="1"/>
        <c:lblAlgn val="ctr"/>
        <c:lblOffset val="100"/>
        <c:noMultiLvlLbl val="0"/>
      </c:catAx>
      <c:valAx>
        <c:axId val="20656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выполнения подготовки руководителей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ФП РСЧС в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2022 году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2064693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3.5_3.6;3.8_3.9'!$A$41:$A$48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3.5_3.6;3.8_3.9'!$F$41:$F$48</c:f>
              <c:numCache>
                <c:formatCode>0.00%</c:formatCode>
                <c:ptCount val="8"/>
                <c:pt idx="0">
                  <c:v>1.0045984062170279</c:v>
                </c:pt>
                <c:pt idx="1">
                  <c:v>0.92166329676302261</c:v>
                </c:pt>
                <c:pt idx="2">
                  <c:v>0.93190562439437552</c:v>
                </c:pt>
                <c:pt idx="3">
                  <c:v>0.97470287096025765</c:v>
                </c:pt>
                <c:pt idx="4">
                  <c:v>0.95449880139522836</c:v>
                </c:pt>
                <c:pt idx="5">
                  <c:v>1.1566591835120059</c:v>
                </c:pt>
                <c:pt idx="6">
                  <c:v>0.89918533721387839</c:v>
                </c:pt>
                <c:pt idx="7">
                  <c:v>0.99745540520435738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3.5_3.6;3.8_3.9'!$A$41:$A$48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3.5_3.6;3.8_3.9'!$G$41:$G$48</c:f>
              <c:numCache>
                <c:formatCode>0.00%</c:formatCode>
                <c:ptCount val="8"/>
                <c:pt idx="0">
                  <c:v>0.96192345366664822</c:v>
                </c:pt>
                <c:pt idx="1">
                  <c:v>0.95386977356401448</c:v>
                </c:pt>
                <c:pt idx="2">
                  <c:v>0.92739396390926487</c:v>
                </c:pt>
                <c:pt idx="3">
                  <c:v>0.98029590706209513</c:v>
                </c:pt>
                <c:pt idx="4">
                  <c:v>0.92722901955969683</c:v>
                </c:pt>
                <c:pt idx="5">
                  <c:v>0.97776949279910752</c:v>
                </c:pt>
                <c:pt idx="6">
                  <c:v>1.0342788095871633</c:v>
                </c:pt>
                <c:pt idx="7">
                  <c:v>0.97267522802855189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63-4E25-A0FD-FC113E84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4308224"/>
        <c:axId val="284310528"/>
      </c:barChart>
      <c:catAx>
        <c:axId val="2843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284310528"/>
        <c:crosses val="autoZero"/>
        <c:auto val="1"/>
        <c:lblAlgn val="ctr"/>
        <c:lblOffset val="100"/>
        <c:noMultiLvlLbl val="0"/>
      </c:catAx>
      <c:valAx>
        <c:axId val="28431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работающего населения, охваченного обучением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федеральным округам в 2021-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2022 годах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2843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3.5_3.6;3.8_3.9'!$A$52:$A$59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3.5_3.6;3.8_3.9'!$F$52:$F$59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3.5_3.6;3.8_3.9'!$A$52:$A$59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'3.1.3 Рисунки 3.5_3.6;3.8_3.9'!$G$52:$G$59</c:f>
              <c:numCache>
                <c:formatCode>0.00%</c:formatCode>
                <c:ptCount val="8"/>
                <c:pt idx="0">
                  <c:v>0.97233089547954976</c:v>
                </c:pt>
                <c:pt idx="1">
                  <c:v>0.91943623111271156</c:v>
                </c:pt>
                <c:pt idx="2">
                  <c:v>1.0701396751389669</c:v>
                </c:pt>
                <c:pt idx="3">
                  <c:v>0.98280913320629082</c:v>
                </c:pt>
                <c:pt idx="4">
                  <c:v>0.89028104868615932</c:v>
                </c:pt>
                <c:pt idx="5">
                  <c:v>0.74923142702103196</c:v>
                </c:pt>
                <c:pt idx="6">
                  <c:v>0.96793844356413949</c:v>
                </c:pt>
                <c:pt idx="7">
                  <c:v>0.26051264342366065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63-4F86-A3B2-4F2BDBA94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616640"/>
        <c:axId val="97618176"/>
      </c:barChart>
      <c:catAx>
        <c:axId val="9761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7618176"/>
        <c:crosses val="autoZero"/>
        <c:auto val="1"/>
        <c:lblAlgn val="ctr"/>
        <c:lblOffset val="100"/>
        <c:noMultiLvlLbl val="0"/>
      </c:catAx>
      <c:valAx>
        <c:axId val="9761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населения, охваченного обучением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федеральным округам в 2021-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2022 годах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761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2021 г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AD-4636-A0DD-B43D74E056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3.5_3.6;3.8_3.9'!$F$17:$F$38</c:f>
              <c:numCache>
                <c:formatCode>0.00%</c:formatCode>
                <c:ptCount val="22"/>
                <c:pt idx="0">
                  <c:v>1.04</c:v>
                </c:pt>
                <c:pt idx="1">
                  <c:v>1.7045454545454546</c:v>
                </c:pt>
                <c:pt idx="2">
                  <c:v>1.1153846153846154</c:v>
                </c:pt>
                <c:pt idx="3">
                  <c:v>1.1000000000000001</c:v>
                </c:pt>
                <c:pt idx="4">
                  <c:v>0.7592592592592593</c:v>
                </c:pt>
                <c:pt idx="5">
                  <c:v>0.77310924369747902</c:v>
                </c:pt>
                <c:pt idx="6">
                  <c:v>1</c:v>
                </c:pt>
                <c:pt idx="7">
                  <c:v>0</c:v>
                </c:pt>
                <c:pt idx="8">
                  <c:v>0.17647058823529413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0.75</c:v>
                </c:pt>
                <c:pt idx="13">
                  <c:v>0</c:v>
                </c:pt>
                <c:pt idx="14">
                  <c:v>4</c:v>
                </c:pt>
                <c:pt idx="15">
                  <c:v>1.0833333333333333</c:v>
                </c:pt>
                <c:pt idx="16">
                  <c:v>1</c:v>
                </c:pt>
                <c:pt idx="17">
                  <c:v>0</c:v>
                </c:pt>
                <c:pt idx="18">
                  <c:v>1.6173913043478261</c:v>
                </c:pt>
                <c:pt idx="19">
                  <c:v>0.27568922305764409</c:v>
                </c:pt>
                <c:pt idx="20">
                  <c:v>0</c:v>
                </c:pt>
                <c:pt idx="21">
                  <c:v>1.2838983050847457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06-4DFE-B405-4CFD8B483002}"/>
            </c:ext>
          </c:extLst>
        </c:ser>
        <c:ser>
          <c:idx val="1"/>
          <c:order val="1"/>
          <c:tx>
            <c:v>2022 г</c:v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AD-4636-A0DD-B43D74E056D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AD-4636-A0DD-B43D74E056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'3.1.3 Рисунки 3.5_3.6;3.8_3.9'!$A$17:$A$38</c:f>
              <c:strCache>
                <c:ptCount val="22"/>
                <c:pt idx="0">
                  <c:v>МВД России</c:v>
                </c:pt>
                <c:pt idx="1">
                  <c:v>Минобороны России</c:v>
                </c:pt>
                <c:pt idx="2">
                  <c:v>Минздрав России</c:v>
                </c:pt>
                <c:pt idx="3">
                  <c:v>ФМБА России</c:v>
                </c:pt>
                <c:pt idx="4">
                  <c:v>Минтруд России</c:v>
                </c:pt>
                <c:pt idx="5">
                  <c:v>Минобрнауки России</c:v>
                </c:pt>
                <c:pt idx="6">
                  <c:v>Минпросвещения России</c:v>
                </c:pt>
                <c:pt idx="7">
                  <c:v>Минприроды России</c:v>
                </c:pt>
                <c:pt idx="8">
                  <c:v>Минпромторг России</c:v>
                </c:pt>
                <c:pt idx="9">
                  <c:v>Минтранс России</c:v>
                </c:pt>
                <c:pt idx="10">
                  <c:v>Минцифры России</c:v>
                </c:pt>
                <c:pt idx="11">
                  <c:v>Минсельхоз России</c:v>
                </c:pt>
                <c:pt idx="12">
                  <c:v>Минэкономразвития России</c:v>
                </c:pt>
                <c:pt idx="13">
                  <c:v>Госкорпорация "Росатом"</c:v>
                </c:pt>
                <c:pt idx="14">
                  <c:v>Минэнерго России</c:v>
                </c:pt>
                <c:pt idx="15">
                  <c:v>Ростехнадзор</c:v>
                </c:pt>
                <c:pt idx="16">
                  <c:v>Госкорпорация "Роскосмос"</c:v>
                </c:pt>
                <c:pt idx="17">
                  <c:v>Минстрой России</c:v>
                </c:pt>
                <c:pt idx="18">
                  <c:v>Роспотребнадзор</c:v>
                </c:pt>
                <c:pt idx="19">
                  <c:v>Росгвардия</c:v>
                </c:pt>
                <c:pt idx="20">
                  <c:v>Росрезерв</c:v>
                </c:pt>
                <c:pt idx="21">
                  <c:v>Другие ФОИВ</c:v>
                </c:pt>
              </c:strCache>
            </c:strRef>
          </c:cat>
          <c:val>
            <c:numRef>
              <c:f>'3.1.3 Рисунки 3.5_3.6;3.8_3.9'!$G$17:$G$38</c:f>
              <c:numCache>
                <c:formatCode>0.00%</c:formatCode>
                <c:ptCount val="22"/>
                <c:pt idx="0">
                  <c:v>1</c:v>
                </c:pt>
                <c:pt idx="1">
                  <c:v>0.98484848484848486</c:v>
                </c:pt>
                <c:pt idx="2">
                  <c:v>1</c:v>
                </c:pt>
                <c:pt idx="3">
                  <c:v>0.10810810810810811</c:v>
                </c:pt>
                <c:pt idx="4">
                  <c:v>1</c:v>
                </c:pt>
                <c:pt idx="5">
                  <c:v>0.61079545454545459</c:v>
                </c:pt>
                <c:pt idx="6">
                  <c:v>0.88888888888888884</c:v>
                </c:pt>
                <c:pt idx="7">
                  <c:v>1</c:v>
                </c:pt>
                <c:pt idx="8">
                  <c:v>0.42857142857142855</c:v>
                </c:pt>
                <c:pt idx="9">
                  <c:v>1</c:v>
                </c:pt>
                <c:pt idx="10">
                  <c:v>0.75</c:v>
                </c:pt>
                <c:pt idx="11">
                  <c:v>0.5</c:v>
                </c:pt>
                <c:pt idx="12">
                  <c:v>1.2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1.0234375</c:v>
                </c:pt>
                <c:pt idx="19">
                  <c:v>0.75862068965517238</c:v>
                </c:pt>
                <c:pt idx="20">
                  <c:v>1</c:v>
                </c:pt>
                <c:pt idx="21">
                  <c:v>1.4274570982839314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AD-4636-A0DD-B43D74E0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7644928"/>
        <c:axId val="97646464"/>
      </c:barChart>
      <c:catAx>
        <c:axId val="976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7646464"/>
        <c:crosses val="autoZero"/>
        <c:auto val="1"/>
        <c:lblAlgn val="ctr"/>
        <c:lblOffset val="100"/>
        <c:noMultiLvlLbl val="0"/>
      </c:catAx>
      <c:valAx>
        <c:axId val="976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Процент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выполнения подготовки руководителей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 по ФП РСЧС в</a:t>
                </a:r>
                <a:r>
                  <a:rPr lang="ru-RU" b="0" baseline="0">
                    <a:latin typeface="Arial" pitchFamily="34" charset="0"/>
                    <a:cs typeface="Arial" pitchFamily="34" charset="0"/>
                  </a:rPr>
                  <a:t> 2022 году</a:t>
                </a:r>
                <a:r>
                  <a:rPr lang="ru-RU" b="0">
                    <a:latin typeface="Arial" pitchFamily="34" charset="0"/>
                    <a:cs typeface="Arial" pitchFamily="34" charset="0"/>
                  </a:rPr>
                  <a:t>, </a:t>
                </a:r>
                <a:r>
                  <a:rPr lang="en-US" b="0">
                    <a:latin typeface="Arial" pitchFamily="34" charset="0"/>
                    <a:cs typeface="Arial" pitchFamily="34" charset="0"/>
                  </a:rPr>
                  <a:t>%</a:t>
                </a:r>
                <a:endParaRPr lang="ru-RU" b="0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764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'Таблица 3.6.'!$A$5:$A$12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'Таблица 3.6.'!$J$5:$J$12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EE-4555-94B2-F7E3EEFD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262400"/>
        <c:axId val="98264192"/>
      </c:barChart>
      <c:catAx>
        <c:axId val="9826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8264192"/>
        <c:crosses val="autoZero"/>
        <c:auto val="1"/>
        <c:lblAlgn val="ctr"/>
        <c:lblOffset val="100"/>
        <c:noMultiLvlLbl val="0"/>
      </c:catAx>
      <c:valAx>
        <c:axId val="9826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привлечений ВГСЧ по федеральным округам, ед.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82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#,##0.0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'Таблица 3.6.'!$A$5:$A$12</c:f>
              <c:strCache>
                <c:ptCount val="8"/>
                <c:pt idx="0">
                  <c:v>ДФО</c:v>
                </c:pt>
                <c:pt idx="1">
                  <c:v>СФО</c:v>
                </c:pt>
                <c:pt idx="2">
                  <c:v>УФО</c:v>
                </c:pt>
                <c:pt idx="3">
                  <c:v>ПФО</c:v>
                </c:pt>
                <c:pt idx="4">
                  <c:v>ЮФО</c:v>
                </c:pt>
                <c:pt idx="5">
                  <c:v>СКФО</c:v>
                </c:pt>
                <c:pt idx="6">
                  <c:v>СЗФО</c:v>
                </c:pt>
                <c:pt idx="7">
                  <c:v>ЦФО</c:v>
                </c:pt>
              </c:strCache>
            </c:strRef>
          </c:cat>
          <c:val>
            <c:numRef>
              <c:f>'Таблица 3.6.'!$K$5:$K$12</c:f>
              <c:numCache>
                <c:formatCode>0.0000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  <c:pt idx="7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4-4921-B0AE-DD185DC0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318208"/>
        <c:axId val="98319744"/>
      </c:barChart>
      <c:catAx>
        <c:axId val="9831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8319744"/>
        <c:crosses val="autoZero"/>
        <c:auto val="1"/>
        <c:lblAlgn val="ctr"/>
        <c:lblOffset val="100"/>
        <c:noMultiLvlLbl val="0"/>
      </c:catAx>
      <c:valAx>
        <c:axId val="9831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 b="0">
                    <a:latin typeface="Arial" pitchFamily="34" charset="0"/>
                    <a:cs typeface="Arial" pitchFamily="34" charset="0"/>
                  </a:rPr>
                  <a:t>Количество привлечений (на 1 человека) ВГСЧ по федеральным округам, ед.</a:t>
                </a:r>
              </a:p>
            </c:rich>
          </c:tx>
          <c:overlay val="0"/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9831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381000</xdr:colOff>
      <xdr:row>23</xdr:row>
      <xdr:rowOff>64075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44824</xdr:colOff>
      <xdr:row>24</xdr:row>
      <xdr:rowOff>134471</xdr:rowOff>
    </xdr:from>
    <xdr:to>
      <xdr:col>11</xdr:col>
      <xdr:colOff>425824</xdr:colOff>
      <xdr:row>43</xdr:row>
      <xdr:rowOff>8046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418110</xdr:colOff>
      <xdr:row>12</xdr:row>
      <xdr:rowOff>159576</xdr:rowOff>
    </xdr:from>
    <xdr:to>
      <xdr:col>21</xdr:col>
      <xdr:colOff>111499</xdr:colOff>
      <xdr:row>31</xdr:row>
      <xdr:rowOff>47007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380999</xdr:colOff>
      <xdr:row>1</xdr:row>
      <xdr:rowOff>27214</xdr:rowOff>
    </xdr:from>
    <xdr:to>
      <xdr:col>12</xdr:col>
      <xdr:colOff>204107</xdr:colOff>
      <xdr:row>19</xdr:row>
      <xdr:rowOff>81643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519546</xdr:colOff>
      <xdr:row>21</xdr:row>
      <xdr:rowOff>34636</xdr:rowOff>
    </xdr:from>
    <xdr:to>
      <xdr:col>11</xdr:col>
      <xdr:colOff>484909</xdr:colOff>
      <xdr:row>39</xdr:row>
      <xdr:rowOff>98711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163286</xdr:colOff>
      <xdr:row>1</xdr:row>
      <xdr:rowOff>287656</xdr:rowOff>
    </xdr:from>
    <xdr:to>
      <xdr:col>32</xdr:col>
      <xdr:colOff>72935</xdr:colOff>
      <xdr:row>17</xdr:row>
      <xdr:rowOff>16194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486048</xdr:colOff>
      <xdr:row>18</xdr:row>
      <xdr:rowOff>159476</xdr:rowOff>
    </xdr:from>
    <xdr:to>
      <xdr:col>32</xdr:col>
      <xdr:colOff>403316</xdr:colOff>
      <xdr:row>34</xdr:row>
      <xdr:rowOff>82052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877253</xdr:colOff>
      <xdr:row>1</xdr:row>
      <xdr:rowOff>387805</xdr:rowOff>
    </xdr:from>
    <xdr:to>
      <xdr:col>22</xdr:col>
      <xdr:colOff>540884</xdr:colOff>
      <xdr:row>48</xdr:row>
      <xdr:rowOff>476250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51</xdr:row>
      <xdr:rowOff>54429</xdr:rowOff>
    </xdr:from>
    <xdr:to>
      <xdr:col>25</xdr:col>
      <xdr:colOff>523874</xdr:colOff>
      <xdr:row>67</xdr:row>
      <xdr:rowOff>91849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50</xdr:row>
      <xdr:rowOff>136072</xdr:rowOff>
    </xdr:from>
    <xdr:to>
      <xdr:col>15</xdr:col>
      <xdr:colOff>374196</xdr:colOff>
      <xdr:row>68</xdr:row>
      <xdr:rowOff>51028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416243</xdr:colOff>
      <xdr:row>11</xdr:row>
      <xdr:rowOff>314600</xdr:rowOff>
    </xdr:from>
    <xdr:to>
      <xdr:col>45</xdr:col>
      <xdr:colOff>373516</xdr:colOff>
      <xdr:row>59</xdr:row>
      <xdr:rowOff>184514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593816</xdr:colOff>
      <xdr:row>19</xdr:row>
      <xdr:rowOff>6396</xdr:rowOff>
    </xdr:from>
    <xdr:to>
      <xdr:col>18</xdr:col>
      <xdr:colOff>440328</xdr:colOff>
      <xdr:row>20</xdr:row>
      <xdr:rowOff>82050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3976441" y="4245021"/>
          <a:ext cx="2323012" cy="26615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u-RU" sz="1100"/>
            <a:t>Подготовка не планировалась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0.26427</cdr:x>
      <cdr:y>0.36423</cdr:y>
    </cdr:from>
    <cdr:to>
      <cdr:x>0.58185</cdr:x>
      <cdr:y>0.39268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2279" y="3657600"/>
          <a:ext cx="228600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Подготовка не планировалась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89647</xdr:rowOff>
    </xdr:from>
    <xdr:to>
      <xdr:col>16</xdr:col>
      <xdr:colOff>357387</xdr:colOff>
      <xdr:row>14</xdr:row>
      <xdr:rowOff>18210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15</xdr:row>
      <xdr:rowOff>0</xdr:rowOff>
    </xdr:from>
    <xdr:to>
      <xdr:col>16</xdr:col>
      <xdr:colOff>357387</xdr:colOff>
      <xdr:row>28</xdr:row>
      <xdr:rowOff>242328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7%20(3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 (3)"/>
      <sheetName val="Рис. 3.1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2" name="Таблица1" displayName="Таблица1" ref="A5:B11" totalsRowShown="0">
  <tableColumns count="2">
    <tableColumn id="1" name=" "/>
    <tableColumn id="2" name="Столбец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Синий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96080E1-20C0-4217-B235-7CE9D1C37A12}">
  <we:reference id="wa104168603" version="1.0.0.6" store="ru-RU" storeType="OMEX"/>
  <we:alternateReferences>
    <we:reference id="WA104168603" version="1.0.0.6" store="WA104168603" storeType="OMEX"/>
  </we:alternateReferences>
  <we:properties>
    <we:property name="savedSettings" value="{&quot;state&quot;:{&quot;seed&quot;:114076,&quot;currentseed&quot;:null,&quot;powerbi&quot;:{&quot;datasetId&quot;:null,&quot;tableName&quot;:null,&quot;datasetName&quot;:null},&quot;powerBILoaded&quot;:false,&quot;VisualizationName&quot;:&quot;Power Bubbles&quot;,&quot;category&quot;:&quot;Country&quot;,&quot;aggregate&quot;:&quot;Avg&quot;,&quot;measure&quot;:&quot;TableRows&quot;,&quot;toolbarVisible&quot;:true},&quot;date&quot;:&quot;Wed, 28 Sep 2022 06:40:15 GMT&quot;,&quot;appVersion&quot;:&quot;1.140.6206.22452, 28-12-2016 12:28:24&quot;}"/>
  </we:properties>
  <we:bindings/>
  <we:snapshot xmlns:r="http://schemas.openxmlformats.org/officeDocument/2006/relationships"/>
</we:webextension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6"/>
  <sheetViews>
    <sheetView zoomScaleNormal="100" workbookViewId="0">
      <selection activeCell="I9" sqref="I9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3.28515625" style="44" customWidth="1"/>
    <col min="4" max="4" width="13.140625" style="44" customWidth="1"/>
    <col min="5" max="5" width="15" style="44" customWidth="1"/>
    <col min="6" max="6" width="12.5703125" style="44" customWidth="1"/>
    <col min="7" max="7" width="13.42578125" style="44" customWidth="1"/>
    <col min="8" max="16384" width="8.7109375" style="44"/>
  </cols>
  <sheetData>
    <row r="1" spans="1:7" ht="87.75" customHeight="1" thickBot="1" x14ac:dyDescent="0.3">
      <c r="A1" s="229" t="s">
        <v>152</v>
      </c>
      <c r="B1" s="229" t="s">
        <v>178</v>
      </c>
      <c r="C1" s="229"/>
      <c r="D1" s="229" t="s">
        <v>177</v>
      </c>
      <c r="E1" s="229"/>
      <c r="F1" s="229" t="s">
        <v>176</v>
      </c>
      <c r="G1" s="229"/>
    </row>
    <row r="2" spans="1:7" ht="15.75" thickBot="1" x14ac:dyDescent="0.3">
      <c r="A2" s="229"/>
      <c r="B2" s="80" t="s">
        <v>157</v>
      </c>
      <c r="C2" s="80" t="s">
        <v>158</v>
      </c>
      <c r="D2" s="80" t="s">
        <v>157</v>
      </c>
      <c r="E2" s="80" t="s">
        <v>158</v>
      </c>
      <c r="F2" s="80" t="s">
        <v>157</v>
      </c>
      <c r="G2" s="80" t="s">
        <v>158</v>
      </c>
    </row>
    <row r="3" spans="1:7" ht="15.75" thickBot="1" x14ac:dyDescent="0.3">
      <c r="A3" s="76" t="s">
        <v>0</v>
      </c>
      <c r="B3" s="75">
        <f>SUM(B4:B14)</f>
        <v>735.46</v>
      </c>
      <c r="C3" s="75">
        <f t="shared" ref="C3:G3" si="0">SUM(C4:C14)</f>
        <v>0</v>
      </c>
      <c r="D3" s="75">
        <f t="shared" si="0"/>
        <v>872.9</v>
      </c>
      <c r="E3" s="75">
        <f t="shared" si="0"/>
        <v>0</v>
      </c>
      <c r="F3" s="75">
        <f t="shared" si="0"/>
        <v>697.87799999999993</v>
      </c>
      <c r="G3" s="75">
        <f t="shared" si="0"/>
        <v>0</v>
      </c>
    </row>
    <row r="4" spans="1:7" ht="15.75" thickBot="1" x14ac:dyDescent="0.3">
      <c r="A4" s="73" t="s">
        <v>148</v>
      </c>
      <c r="B4" s="72">
        <v>58</v>
      </c>
      <c r="C4" s="72"/>
      <c r="D4" s="72">
        <v>81.900000000000006</v>
      </c>
      <c r="E4" s="72"/>
      <c r="F4" s="72">
        <v>100</v>
      </c>
      <c r="G4" s="72"/>
    </row>
    <row r="5" spans="1:7" ht="15.75" thickBot="1" x14ac:dyDescent="0.3">
      <c r="A5" s="73" t="s">
        <v>147</v>
      </c>
      <c r="B5" s="68">
        <v>114</v>
      </c>
      <c r="C5" s="68"/>
      <c r="D5" s="68">
        <v>100</v>
      </c>
      <c r="E5" s="68"/>
      <c r="F5" s="68">
        <v>100</v>
      </c>
      <c r="G5" s="68"/>
    </row>
    <row r="6" spans="1:7" ht="15.75" thickBot="1" x14ac:dyDescent="0.3">
      <c r="A6" s="73" t="s">
        <v>146</v>
      </c>
      <c r="B6" s="73">
        <v>83</v>
      </c>
      <c r="C6" s="73"/>
      <c r="D6" s="73">
        <v>87</v>
      </c>
      <c r="E6" s="73"/>
      <c r="F6" s="73">
        <v>100</v>
      </c>
      <c r="G6" s="73"/>
    </row>
    <row r="7" spans="1:7" ht="15.75" thickBot="1" x14ac:dyDescent="0.3">
      <c r="A7" s="73" t="s">
        <v>145</v>
      </c>
      <c r="B7" s="72">
        <v>58</v>
      </c>
      <c r="C7" s="72"/>
      <c r="D7" s="72">
        <v>79</v>
      </c>
      <c r="E7" s="72"/>
      <c r="F7" s="87">
        <v>0.878</v>
      </c>
      <c r="G7" s="87"/>
    </row>
    <row r="8" spans="1:7" ht="15.75" thickBot="1" x14ac:dyDescent="0.3">
      <c r="A8" s="73" t="s">
        <v>144</v>
      </c>
      <c r="B8" s="72">
        <v>68.56</v>
      </c>
      <c r="C8" s="72"/>
      <c r="D8" s="72">
        <v>85</v>
      </c>
      <c r="E8" s="72"/>
      <c r="F8" s="72">
        <v>97</v>
      </c>
      <c r="G8" s="72"/>
    </row>
    <row r="9" spans="1:7" ht="15.75" thickBot="1" x14ac:dyDescent="0.3">
      <c r="A9" s="73" t="s">
        <v>143</v>
      </c>
      <c r="B9" s="73"/>
      <c r="C9" s="73"/>
      <c r="D9" s="73"/>
      <c r="E9" s="73"/>
      <c r="F9" s="73"/>
      <c r="G9" s="73"/>
    </row>
    <row r="10" spans="1:7" ht="15.75" thickBot="1" x14ac:dyDescent="0.3">
      <c r="A10" s="73" t="s">
        <v>142</v>
      </c>
      <c r="B10" s="72">
        <v>36.799999999999997</v>
      </c>
      <c r="C10" s="72"/>
      <c r="D10" s="72">
        <v>67</v>
      </c>
      <c r="E10" s="72"/>
      <c r="F10" s="72" t="s">
        <v>172</v>
      </c>
      <c r="G10" s="72"/>
    </row>
    <row r="11" spans="1:7" ht="15.75" thickBot="1" x14ac:dyDescent="0.3">
      <c r="A11" s="73" t="s">
        <v>141</v>
      </c>
      <c r="B11" s="72">
        <v>80.3</v>
      </c>
      <c r="C11" s="72"/>
      <c r="D11" s="72">
        <v>100</v>
      </c>
      <c r="E11" s="72"/>
      <c r="F11" s="72">
        <v>100</v>
      </c>
      <c r="G11" s="72"/>
    </row>
    <row r="12" spans="1:7" ht="15.75" thickBot="1" x14ac:dyDescent="0.3">
      <c r="A12" s="73" t="s">
        <v>140</v>
      </c>
      <c r="B12" s="79">
        <v>151.80000000000001</v>
      </c>
      <c r="C12" s="79"/>
      <c r="D12" s="79">
        <v>77</v>
      </c>
      <c r="E12" s="79"/>
      <c r="F12" s="79">
        <v>100</v>
      </c>
      <c r="G12" s="79"/>
    </row>
    <row r="13" spans="1:7" ht="15.75" thickBot="1" x14ac:dyDescent="0.3">
      <c r="A13" s="73" t="s">
        <v>139</v>
      </c>
      <c r="B13" s="72">
        <v>85</v>
      </c>
      <c r="C13" s="72"/>
      <c r="D13" s="72">
        <v>96</v>
      </c>
      <c r="E13" s="72"/>
      <c r="F13" s="72"/>
      <c r="G13" s="72"/>
    </row>
    <row r="14" spans="1:7" ht="15.75" thickBot="1" x14ac:dyDescent="0.3">
      <c r="A14" s="73" t="s">
        <v>138</v>
      </c>
      <c r="B14" s="72">
        <v>0</v>
      </c>
      <c r="C14" s="72"/>
      <c r="D14" s="72">
        <v>100</v>
      </c>
      <c r="E14" s="72"/>
      <c r="F14" s="72">
        <v>100</v>
      </c>
      <c r="G14" s="72"/>
    </row>
    <row r="15" spans="1:7" ht="15.75" thickBot="1" x14ac:dyDescent="0.3">
      <c r="A15" s="76" t="s">
        <v>1</v>
      </c>
      <c r="B15" s="75">
        <f>SUM(B16:B25)</f>
        <v>507.2</v>
      </c>
      <c r="C15" s="75">
        <f t="shared" ref="C15:G15" si="1">SUM(C16:C25)</f>
        <v>0</v>
      </c>
      <c r="D15" s="75">
        <f t="shared" si="1"/>
        <v>556.4</v>
      </c>
      <c r="E15" s="75">
        <f t="shared" si="1"/>
        <v>0</v>
      </c>
      <c r="F15" s="75">
        <f t="shared" si="1"/>
        <v>892</v>
      </c>
      <c r="G15" s="75">
        <f t="shared" si="1"/>
        <v>0</v>
      </c>
    </row>
    <row r="16" spans="1:7" ht="15.75" thickBot="1" x14ac:dyDescent="0.3">
      <c r="A16" s="73" t="s">
        <v>137</v>
      </c>
      <c r="B16" s="73">
        <v>90</v>
      </c>
      <c r="C16" s="73"/>
      <c r="D16" s="73">
        <v>74</v>
      </c>
      <c r="E16" s="73"/>
      <c r="F16" s="73">
        <v>100</v>
      </c>
      <c r="G16" s="73"/>
    </row>
    <row r="17" spans="1:7" ht="15.75" thickBot="1" x14ac:dyDescent="0.3">
      <c r="A17" s="73" t="s">
        <v>136</v>
      </c>
      <c r="B17" s="72">
        <v>100</v>
      </c>
      <c r="C17" s="72"/>
      <c r="D17" s="72">
        <v>77.2</v>
      </c>
      <c r="E17" s="72"/>
      <c r="F17" s="72">
        <v>100</v>
      </c>
      <c r="G17" s="72"/>
    </row>
    <row r="18" spans="1:7" ht="15.75" thickBot="1" x14ac:dyDescent="0.3">
      <c r="A18" s="73" t="s">
        <v>135</v>
      </c>
      <c r="B18" s="72">
        <v>98</v>
      </c>
      <c r="C18" s="72"/>
      <c r="D18" s="72">
        <v>98</v>
      </c>
      <c r="E18" s="72"/>
      <c r="F18" s="72">
        <v>97</v>
      </c>
      <c r="G18" s="72"/>
    </row>
    <row r="19" spans="1:7" ht="15.75" thickBot="1" x14ac:dyDescent="0.3">
      <c r="A19" s="71" t="s">
        <v>134</v>
      </c>
      <c r="B19" s="72">
        <v>70</v>
      </c>
      <c r="C19" s="72"/>
      <c r="D19" s="72" t="s">
        <v>175</v>
      </c>
      <c r="E19" s="72"/>
      <c r="F19" s="72">
        <v>100</v>
      </c>
      <c r="G19" s="72"/>
    </row>
    <row r="20" spans="1:7" ht="15.75" thickBot="1" x14ac:dyDescent="0.3">
      <c r="A20" s="73" t="s">
        <v>133</v>
      </c>
      <c r="B20" s="72">
        <v>87.2</v>
      </c>
      <c r="C20" s="72"/>
      <c r="D20" s="72" t="s">
        <v>174</v>
      </c>
      <c r="E20" s="72"/>
      <c r="F20" s="72">
        <v>100</v>
      </c>
      <c r="G20" s="72"/>
    </row>
    <row r="21" spans="1:7" ht="15.75" thickBot="1" x14ac:dyDescent="0.3">
      <c r="A21" s="73" t="s">
        <v>132</v>
      </c>
      <c r="B21" s="72">
        <v>62</v>
      </c>
      <c r="C21" s="72"/>
      <c r="D21" s="72">
        <v>68.900000000000006</v>
      </c>
      <c r="E21" s="72"/>
      <c r="F21" s="72">
        <v>95</v>
      </c>
      <c r="G21" s="72"/>
    </row>
    <row r="22" spans="1:7" ht="15.75" thickBot="1" x14ac:dyDescent="0.3">
      <c r="A22" s="73" t="s">
        <v>131</v>
      </c>
      <c r="B22" s="78" t="s">
        <v>19</v>
      </c>
      <c r="C22" s="78"/>
      <c r="D22" s="78">
        <v>78</v>
      </c>
      <c r="E22" s="78"/>
      <c r="F22" s="78">
        <v>100</v>
      </c>
      <c r="G22" s="78"/>
    </row>
    <row r="23" spans="1:7" ht="15.75" thickBot="1" x14ac:dyDescent="0.3">
      <c r="A23" s="73" t="s">
        <v>130</v>
      </c>
      <c r="B23" s="73"/>
      <c r="C23" s="73"/>
      <c r="D23" s="73"/>
      <c r="E23" s="73"/>
      <c r="F23" s="73"/>
      <c r="G23" s="73"/>
    </row>
    <row r="24" spans="1:7" ht="15.75" thickBot="1" x14ac:dyDescent="0.3">
      <c r="A24" s="73" t="s">
        <v>129</v>
      </c>
      <c r="B24" s="72">
        <v>0</v>
      </c>
      <c r="C24" s="72"/>
      <c r="D24" s="72">
        <v>70</v>
      </c>
      <c r="E24" s="72"/>
      <c r="F24" s="72">
        <v>100</v>
      </c>
      <c r="G24" s="72"/>
    </row>
    <row r="25" spans="1:7" ht="77.25" thickBot="1" x14ac:dyDescent="0.3">
      <c r="A25" s="73" t="s">
        <v>128</v>
      </c>
      <c r="B25" s="77" t="s">
        <v>173</v>
      </c>
      <c r="C25" s="77"/>
      <c r="D25" s="94">
        <v>90.3</v>
      </c>
      <c r="E25" s="94"/>
      <c r="F25" s="94">
        <v>100</v>
      </c>
      <c r="G25" s="94"/>
    </row>
    <row r="26" spans="1:7" ht="15.75" thickBot="1" x14ac:dyDescent="0.3">
      <c r="A26" s="76" t="s">
        <v>2</v>
      </c>
      <c r="B26" s="75">
        <f>SUM(B27:B32)</f>
        <v>0.248</v>
      </c>
      <c r="C26" s="75">
        <f t="shared" ref="C26:G26" si="2">SUM(C27:C32)</f>
        <v>0</v>
      </c>
      <c r="D26" s="75">
        <f t="shared" si="2"/>
        <v>163.398</v>
      </c>
      <c r="E26" s="75">
        <f t="shared" si="2"/>
        <v>0</v>
      </c>
      <c r="F26" s="75">
        <f t="shared" si="2"/>
        <v>101</v>
      </c>
      <c r="G26" s="75">
        <f t="shared" si="2"/>
        <v>0</v>
      </c>
    </row>
    <row r="27" spans="1:7" ht="15.75" thickBot="1" x14ac:dyDescent="0.3">
      <c r="A27" s="73" t="s">
        <v>127</v>
      </c>
      <c r="B27" s="72">
        <v>0</v>
      </c>
      <c r="C27" s="72"/>
      <c r="D27" s="72">
        <v>73</v>
      </c>
      <c r="E27" s="72"/>
      <c r="F27" s="72" t="s">
        <v>172</v>
      </c>
      <c r="G27" s="72"/>
    </row>
    <row r="28" spans="1:7" ht="15.75" thickBot="1" x14ac:dyDescent="0.3">
      <c r="A28" s="73" t="s">
        <v>126</v>
      </c>
      <c r="B28" s="73">
        <v>0.248</v>
      </c>
      <c r="C28" s="73"/>
      <c r="D28" s="73">
        <v>0.39800000000000002</v>
      </c>
      <c r="E28" s="73"/>
      <c r="F28" s="73">
        <v>1</v>
      </c>
      <c r="G28" s="73"/>
    </row>
    <row r="29" spans="1:7" ht="15.75" thickBot="1" x14ac:dyDescent="0.3">
      <c r="A29" s="73" t="s">
        <v>125</v>
      </c>
      <c r="B29" s="96"/>
      <c r="C29" s="96"/>
      <c r="D29" s="96"/>
      <c r="E29" s="96"/>
      <c r="F29" s="96"/>
      <c r="G29" s="96"/>
    </row>
    <row r="30" spans="1:7" ht="15.75" thickBot="1" x14ac:dyDescent="0.3">
      <c r="A30" s="73" t="s">
        <v>124</v>
      </c>
      <c r="B30" s="73"/>
      <c r="C30" s="73"/>
      <c r="D30" s="73"/>
      <c r="E30" s="73"/>
      <c r="F30" s="73"/>
      <c r="G30" s="73"/>
    </row>
    <row r="31" spans="1:7" ht="26.25" thickBot="1" x14ac:dyDescent="0.3">
      <c r="A31" s="73" t="s">
        <v>123</v>
      </c>
      <c r="B31" s="67">
        <v>0</v>
      </c>
      <c r="C31" s="67"/>
      <c r="D31" s="67">
        <v>90</v>
      </c>
      <c r="E31" s="67"/>
      <c r="F31" s="67">
        <v>100</v>
      </c>
      <c r="G31" s="67"/>
    </row>
    <row r="32" spans="1:7" ht="15.75" thickBot="1" x14ac:dyDescent="0.3">
      <c r="A32" s="73" t="s">
        <v>122</v>
      </c>
      <c r="B32" s="73"/>
      <c r="C32" s="73"/>
      <c r="D32" s="73"/>
      <c r="E32" s="73"/>
      <c r="F32" s="73"/>
      <c r="G32" s="73"/>
    </row>
    <row r="33" spans="1:7" ht="15.75" thickBot="1" x14ac:dyDescent="0.3">
      <c r="A33" s="76" t="s">
        <v>3</v>
      </c>
      <c r="B33" s="75">
        <f>SUM(B34:B47)</f>
        <v>308.37</v>
      </c>
      <c r="C33" s="75">
        <f t="shared" ref="C33:G33" si="3">SUM(C34:C47)</f>
        <v>0</v>
      </c>
      <c r="D33" s="75">
        <f t="shared" si="3"/>
        <v>1078</v>
      </c>
      <c r="E33" s="75">
        <f t="shared" si="3"/>
        <v>0</v>
      </c>
      <c r="F33" s="75">
        <f t="shared" si="3"/>
        <v>895.7</v>
      </c>
      <c r="G33" s="75">
        <f t="shared" si="3"/>
        <v>0</v>
      </c>
    </row>
    <row r="34" spans="1:7" ht="15.75" thickBot="1" x14ac:dyDescent="0.3">
      <c r="A34" s="71" t="s">
        <v>121</v>
      </c>
      <c r="B34" s="74">
        <v>75</v>
      </c>
      <c r="C34" s="74"/>
      <c r="D34" s="74">
        <v>93</v>
      </c>
      <c r="E34" s="74"/>
      <c r="F34" s="74">
        <v>95.7</v>
      </c>
      <c r="G34" s="74"/>
    </row>
    <row r="35" spans="1:7" ht="15.75" thickBot="1" x14ac:dyDescent="0.3">
      <c r="A35" s="71" t="s">
        <v>120</v>
      </c>
      <c r="B35" s="73"/>
      <c r="C35" s="73"/>
      <c r="D35" s="73"/>
      <c r="E35" s="73"/>
      <c r="F35" s="73"/>
      <c r="G35" s="73"/>
    </row>
    <row r="36" spans="1:7" ht="15.75" thickBot="1" x14ac:dyDescent="0.3">
      <c r="A36" s="71" t="s">
        <v>119</v>
      </c>
      <c r="B36" s="72">
        <v>35</v>
      </c>
      <c r="C36" s="72"/>
      <c r="D36" s="72">
        <v>92</v>
      </c>
      <c r="E36" s="72"/>
      <c r="F36" s="72" t="s">
        <v>172</v>
      </c>
      <c r="G36" s="72"/>
    </row>
    <row r="37" spans="1:7" ht="15.75" thickBot="1" x14ac:dyDescent="0.3">
      <c r="A37" s="71" t="s">
        <v>118</v>
      </c>
      <c r="B37" s="70">
        <v>97.5</v>
      </c>
      <c r="C37" s="70"/>
      <c r="D37" s="70">
        <v>100</v>
      </c>
      <c r="E37" s="70"/>
      <c r="F37" s="70">
        <v>100</v>
      </c>
      <c r="G37" s="70"/>
    </row>
    <row r="38" spans="1:7" ht="15.75" thickBot="1" x14ac:dyDescent="0.3">
      <c r="A38" s="71" t="s">
        <v>117</v>
      </c>
      <c r="B38" s="72">
        <v>0</v>
      </c>
      <c r="C38" s="72"/>
      <c r="D38" s="72">
        <v>96.2</v>
      </c>
      <c r="E38" s="72"/>
      <c r="F38" s="72">
        <v>100</v>
      </c>
      <c r="G38" s="72"/>
    </row>
    <row r="39" spans="1:7" ht="15.75" thickBot="1" x14ac:dyDescent="0.3">
      <c r="A39" s="71" t="s">
        <v>116</v>
      </c>
      <c r="B39" s="93" t="s">
        <v>19</v>
      </c>
      <c r="C39" s="93"/>
      <c r="D39" s="93">
        <v>74.5</v>
      </c>
      <c r="E39" s="93"/>
      <c r="F39" s="92" t="s">
        <v>164</v>
      </c>
      <c r="G39" s="92"/>
    </row>
    <row r="40" spans="1:7" ht="15.75" thickBot="1" x14ac:dyDescent="0.3">
      <c r="A40" s="71" t="s">
        <v>115</v>
      </c>
      <c r="B40" s="50">
        <v>100</v>
      </c>
      <c r="C40" s="50"/>
      <c r="D40" s="50">
        <v>100</v>
      </c>
      <c r="E40" s="50"/>
      <c r="F40" s="50">
        <v>100</v>
      </c>
      <c r="G40" s="50"/>
    </row>
    <row r="41" spans="1:7" ht="15.75" thickBot="1" x14ac:dyDescent="0.3">
      <c r="A41" s="71" t="s">
        <v>114</v>
      </c>
      <c r="B41" s="72">
        <v>0</v>
      </c>
      <c r="C41" s="72"/>
      <c r="D41" s="72">
        <v>67</v>
      </c>
      <c r="E41" s="72"/>
      <c r="F41" s="72">
        <v>100</v>
      </c>
      <c r="G41" s="72"/>
    </row>
    <row r="42" spans="1:7" ht="15.75" thickBot="1" x14ac:dyDescent="0.3">
      <c r="A42" s="71" t="s">
        <v>113</v>
      </c>
      <c r="B42" s="85">
        <v>0.87</v>
      </c>
      <c r="C42" s="85"/>
      <c r="D42" s="72">
        <v>64</v>
      </c>
      <c r="E42" s="72"/>
      <c r="F42" s="91" t="s">
        <v>171</v>
      </c>
      <c r="G42" s="91"/>
    </row>
    <row r="43" spans="1:7" ht="15.75" thickBot="1" x14ac:dyDescent="0.3">
      <c r="A43" s="71" t="s">
        <v>112</v>
      </c>
      <c r="B43" s="72">
        <v>0</v>
      </c>
      <c r="C43" s="72"/>
      <c r="D43" s="72">
        <v>94.3</v>
      </c>
      <c r="E43" s="72"/>
      <c r="F43" s="72">
        <v>100</v>
      </c>
      <c r="G43" s="72"/>
    </row>
    <row r="44" spans="1:7" ht="15.75" thickBot="1" x14ac:dyDescent="0.3">
      <c r="A44" s="71" t="s">
        <v>111</v>
      </c>
      <c r="B44" s="73"/>
      <c r="C44" s="73"/>
      <c r="D44" s="73">
        <v>97</v>
      </c>
      <c r="E44" s="73"/>
      <c r="F44" s="73">
        <v>100</v>
      </c>
      <c r="G44" s="73"/>
    </row>
    <row r="45" spans="1:7" ht="15.75" thickBot="1" x14ac:dyDescent="0.3">
      <c r="A45" s="71" t="s">
        <v>110</v>
      </c>
      <c r="B45" s="79">
        <v>0</v>
      </c>
      <c r="C45" s="79"/>
      <c r="D45" s="79">
        <v>100</v>
      </c>
      <c r="E45" s="79"/>
      <c r="F45" s="79">
        <v>100</v>
      </c>
      <c r="G45" s="79"/>
    </row>
    <row r="46" spans="1:7" ht="15.75" thickBot="1" x14ac:dyDescent="0.3">
      <c r="A46" s="71" t="s">
        <v>109</v>
      </c>
      <c r="B46" s="73"/>
      <c r="C46" s="73"/>
      <c r="D46" s="73"/>
      <c r="E46" s="73"/>
      <c r="F46" s="73"/>
      <c r="G46" s="73"/>
    </row>
    <row r="47" spans="1:7" ht="15.75" thickBot="1" x14ac:dyDescent="0.3">
      <c r="A47" s="71" t="s">
        <v>108</v>
      </c>
      <c r="B47" s="73">
        <v>0</v>
      </c>
      <c r="C47" s="73"/>
      <c r="D47" s="73">
        <v>100</v>
      </c>
      <c r="E47" s="73"/>
      <c r="F47" s="73">
        <v>100</v>
      </c>
      <c r="G47" s="73"/>
    </row>
    <row r="48" spans="1:7" ht="15.75" thickBot="1" x14ac:dyDescent="0.3">
      <c r="A48" s="76" t="s">
        <v>4</v>
      </c>
      <c r="B48" s="75">
        <f>SUM(B49:B56)</f>
        <v>300</v>
      </c>
      <c r="C48" s="75">
        <f t="shared" ref="C48:G48" si="4">SUM(C49:C56)</f>
        <v>0</v>
      </c>
      <c r="D48" s="75">
        <f t="shared" si="4"/>
        <v>577.5</v>
      </c>
      <c r="E48" s="75">
        <f t="shared" si="4"/>
        <v>0</v>
      </c>
      <c r="F48" s="75">
        <f t="shared" si="4"/>
        <v>392</v>
      </c>
      <c r="G48" s="75">
        <f t="shared" si="4"/>
        <v>0</v>
      </c>
    </row>
    <row r="49" spans="1:7" ht="15.75" thickBot="1" x14ac:dyDescent="0.3">
      <c r="A49" s="73" t="s">
        <v>107</v>
      </c>
      <c r="B49" s="72">
        <v>64</v>
      </c>
      <c r="C49" s="72"/>
      <c r="D49" s="72">
        <v>66</v>
      </c>
      <c r="E49" s="72"/>
      <c r="F49" s="72">
        <v>90</v>
      </c>
      <c r="G49" s="72"/>
    </row>
    <row r="50" spans="1:7" ht="15.75" thickBot="1" x14ac:dyDescent="0.3">
      <c r="A50" s="73" t="s">
        <v>106</v>
      </c>
      <c r="B50" s="90" t="s">
        <v>19</v>
      </c>
      <c r="C50" s="90"/>
      <c r="D50" s="90">
        <v>75.5</v>
      </c>
      <c r="E50" s="90"/>
      <c r="F50" s="90">
        <v>100</v>
      </c>
      <c r="G50" s="90"/>
    </row>
    <row r="51" spans="1:7" ht="15.75" thickBot="1" x14ac:dyDescent="0.3">
      <c r="A51" s="71" t="s">
        <v>105</v>
      </c>
      <c r="B51" s="72">
        <v>100</v>
      </c>
      <c r="C51" s="72"/>
      <c r="D51" s="72">
        <v>100</v>
      </c>
      <c r="E51" s="72"/>
      <c r="F51" s="72">
        <v>100</v>
      </c>
      <c r="G51" s="72"/>
    </row>
    <row r="52" spans="1:7" ht="15.75" thickBot="1" x14ac:dyDescent="0.3">
      <c r="A52" s="73" t="s">
        <v>104</v>
      </c>
      <c r="B52" s="73"/>
      <c r="C52" s="73"/>
      <c r="D52" s="73"/>
      <c r="E52" s="73"/>
      <c r="F52" s="73"/>
      <c r="G52" s="73"/>
    </row>
    <row r="53" spans="1:7" ht="51.75" thickBot="1" x14ac:dyDescent="0.3">
      <c r="A53" s="73" t="s">
        <v>103</v>
      </c>
      <c r="B53" s="72" t="s">
        <v>170</v>
      </c>
      <c r="C53" s="72"/>
      <c r="D53" s="72">
        <v>66</v>
      </c>
      <c r="E53" s="72"/>
      <c r="F53" s="73" t="s">
        <v>169</v>
      </c>
      <c r="G53" s="73"/>
    </row>
    <row r="54" spans="1:7" ht="15.75" thickBot="1" x14ac:dyDescent="0.3">
      <c r="A54" s="73" t="s">
        <v>102</v>
      </c>
      <c r="B54" s="73">
        <v>116</v>
      </c>
      <c r="C54" s="73"/>
      <c r="D54" s="73">
        <v>89</v>
      </c>
      <c r="E54" s="73"/>
      <c r="F54" s="73">
        <v>100</v>
      </c>
      <c r="G54" s="73"/>
    </row>
    <row r="55" spans="1:7" ht="24" customHeight="1" thickBot="1" x14ac:dyDescent="0.3">
      <c r="A55" s="73" t="s">
        <v>101</v>
      </c>
      <c r="B55" s="79">
        <v>0</v>
      </c>
      <c r="C55" s="79"/>
      <c r="D55" s="79">
        <v>100</v>
      </c>
      <c r="E55" s="79"/>
      <c r="F55" s="79">
        <v>1</v>
      </c>
      <c r="G55" s="79"/>
    </row>
    <row r="56" spans="1:7" ht="15.75" thickBot="1" x14ac:dyDescent="0.3">
      <c r="A56" s="71" t="s">
        <v>100</v>
      </c>
      <c r="B56" s="89">
        <v>20</v>
      </c>
      <c r="C56" s="89"/>
      <c r="D56" s="89">
        <v>81</v>
      </c>
      <c r="E56" s="89"/>
      <c r="F56" s="88">
        <v>1</v>
      </c>
      <c r="G56" s="88"/>
    </row>
    <row r="57" spans="1:7" ht="15.75" thickBot="1" x14ac:dyDescent="0.3">
      <c r="A57" s="76" t="s">
        <v>5</v>
      </c>
      <c r="B57" s="75">
        <f>SUM(B58:B64)</f>
        <v>362.09500000000003</v>
      </c>
      <c r="C57" s="75">
        <f t="shared" ref="C57:G57" si="5">SUM(C58:C64)</f>
        <v>0</v>
      </c>
      <c r="D57" s="75">
        <f t="shared" si="5"/>
        <v>361.1</v>
      </c>
      <c r="E57" s="75">
        <f t="shared" si="5"/>
        <v>0</v>
      </c>
      <c r="F57" s="75">
        <f t="shared" si="5"/>
        <v>194</v>
      </c>
      <c r="G57" s="75">
        <f t="shared" si="5"/>
        <v>0</v>
      </c>
    </row>
    <row r="58" spans="1:7" ht="15.75" thickBot="1" x14ac:dyDescent="0.3">
      <c r="A58" s="71" t="s">
        <v>99</v>
      </c>
      <c r="B58" s="74">
        <v>100</v>
      </c>
      <c r="C58" s="74"/>
      <c r="D58" s="74">
        <v>100</v>
      </c>
      <c r="E58" s="74"/>
      <c r="F58" s="78" t="s">
        <v>163</v>
      </c>
      <c r="G58" s="78"/>
    </row>
    <row r="59" spans="1:7" ht="15.75" thickBot="1" x14ac:dyDescent="0.3">
      <c r="A59" s="71" t="s">
        <v>98</v>
      </c>
      <c r="B59" s="72">
        <v>73</v>
      </c>
      <c r="C59" s="72"/>
      <c r="D59" s="72">
        <v>92.5</v>
      </c>
      <c r="E59" s="72"/>
      <c r="F59" s="72">
        <v>92</v>
      </c>
      <c r="G59" s="72"/>
    </row>
    <row r="60" spans="1:7" ht="15.75" thickBot="1" x14ac:dyDescent="0.3">
      <c r="A60" s="73" t="s">
        <v>97</v>
      </c>
      <c r="B60" s="73"/>
      <c r="C60" s="73"/>
      <c r="D60" s="73"/>
      <c r="E60" s="73"/>
      <c r="F60" s="73"/>
      <c r="G60" s="73"/>
    </row>
    <row r="61" spans="1:7" ht="15.75" thickBot="1" x14ac:dyDescent="0.3">
      <c r="A61" s="73" t="s">
        <v>96</v>
      </c>
      <c r="B61" s="87">
        <v>0.495</v>
      </c>
      <c r="C61" s="87"/>
      <c r="D61" s="85">
        <v>0.6</v>
      </c>
      <c r="E61" s="85"/>
      <c r="F61" s="85">
        <v>1</v>
      </c>
      <c r="G61" s="85"/>
    </row>
    <row r="62" spans="1:7" ht="15.75" thickBot="1" x14ac:dyDescent="0.3">
      <c r="A62" s="73" t="s">
        <v>95</v>
      </c>
      <c r="B62" s="50" t="s">
        <v>153</v>
      </c>
      <c r="C62" s="50"/>
      <c r="D62" s="50" t="s">
        <v>168</v>
      </c>
      <c r="E62" s="50"/>
      <c r="F62" s="50" t="s">
        <v>167</v>
      </c>
      <c r="G62" s="50"/>
    </row>
    <row r="63" spans="1:7" ht="15.75" thickBot="1" x14ac:dyDescent="0.3">
      <c r="A63" s="71" t="s">
        <v>94</v>
      </c>
      <c r="B63" s="79">
        <v>100</v>
      </c>
      <c r="C63" s="79"/>
      <c r="D63" s="79">
        <v>100</v>
      </c>
      <c r="E63" s="79"/>
      <c r="F63" s="79">
        <v>1</v>
      </c>
      <c r="G63" s="79"/>
    </row>
    <row r="64" spans="1:7" ht="15.75" thickBot="1" x14ac:dyDescent="0.3">
      <c r="A64" s="71" t="s">
        <v>93</v>
      </c>
      <c r="B64" s="86">
        <v>88.6</v>
      </c>
      <c r="C64" s="86"/>
      <c r="D64" s="86">
        <v>68</v>
      </c>
      <c r="E64" s="86"/>
      <c r="F64" s="86">
        <v>100</v>
      </c>
      <c r="G64" s="86"/>
    </row>
    <row r="65" spans="1:7" ht="15.75" thickBot="1" x14ac:dyDescent="0.3">
      <c r="A65" s="76" t="s">
        <v>6</v>
      </c>
      <c r="B65" s="75">
        <f>SUM(B66:B76)</f>
        <v>137.94999999999999</v>
      </c>
      <c r="C65" s="75">
        <f t="shared" ref="C65:G65" si="6">SUM(C66:C76)</f>
        <v>0</v>
      </c>
      <c r="D65" s="75">
        <f t="shared" si="6"/>
        <v>279</v>
      </c>
      <c r="E65" s="75">
        <f t="shared" si="6"/>
        <v>0</v>
      </c>
      <c r="F65" s="75">
        <f t="shared" si="6"/>
        <v>169</v>
      </c>
      <c r="G65" s="75">
        <f t="shared" si="6"/>
        <v>0</v>
      </c>
    </row>
    <row r="66" spans="1:7" ht="15.75" thickBot="1" x14ac:dyDescent="0.3">
      <c r="A66" s="71" t="s">
        <v>92</v>
      </c>
      <c r="B66" s="72">
        <v>0</v>
      </c>
      <c r="C66" s="72"/>
      <c r="D66" s="72">
        <v>100</v>
      </c>
      <c r="E66" s="72"/>
      <c r="F66" s="85">
        <v>1</v>
      </c>
      <c r="G66" s="85"/>
    </row>
    <row r="67" spans="1:7" ht="15.75" thickBot="1" x14ac:dyDescent="0.3">
      <c r="A67" s="73" t="s">
        <v>91</v>
      </c>
      <c r="B67" s="72">
        <v>60.95</v>
      </c>
      <c r="C67" s="72"/>
      <c r="D67" s="72">
        <v>93</v>
      </c>
      <c r="E67" s="72"/>
      <c r="F67" s="72">
        <v>88</v>
      </c>
      <c r="G67" s="72"/>
    </row>
    <row r="68" spans="1:7" ht="15.75" thickBot="1" x14ac:dyDescent="0.3">
      <c r="A68" s="71" t="s">
        <v>90</v>
      </c>
      <c r="B68" s="82" t="s">
        <v>166</v>
      </c>
      <c r="C68" s="82"/>
      <c r="D68" s="82" t="s">
        <v>166</v>
      </c>
      <c r="E68" s="82"/>
      <c r="F68" s="82" t="s">
        <v>166</v>
      </c>
      <c r="G68" s="82"/>
    </row>
    <row r="69" spans="1:7" ht="15.75" thickBot="1" x14ac:dyDescent="0.3">
      <c r="A69" s="71" t="s">
        <v>89</v>
      </c>
      <c r="B69" s="73"/>
      <c r="C69" s="73"/>
      <c r="D69" s="73"/>
      <c r="E69" s="73"/>
      <c r="F69" s="73"/>
      <c r="G69" s="73"/>
    </row>
    <row r="70" spans="1:7" ht="15.75" thickBot="1" x14ac:dyDescent="0.3">
      <c r="A70" s="73" t="s">
        <v>88</v>
      </c>
      <c r="B70" s="73"/>
      <c r="C70" s="73"/>
      <c r="D70" s="73"/>
      <c r="E70" s="73"/>
      <c r="F70" s="73"/>
      <c r="G70" s="73"/>
    </row>
    <row r="71" spans="1:7" ht="15.75" thickBot="1" x14ac:dyDescent="0.3">
      <c r="A71" s="71" t="s">
        <v>87</v>
      </c>
      <c r="B71" s="73"/>
      <c r="C71" s="73"/>
      <c r="D71" s="73"/>
      <c r="E71" s="73"/>
      <c r="F71" s="73"/>
      <c r="G71" s="73"/>
    </row>
    <row r="72" spans="1:7" ht="15.75" thickBot="1" x14ac:dyDescent="0.3">
      <c r="A72" s="71" t="s">
        <v>86</v>
      </c>
      <c r="B72" s="73"/>
      <c r="C72" s="73"/>
      <c r="D72" s="73"/>
      <c r="E72" s="73"/>
      <c r="F72" s="73"/>
      <c r="G72" s="73"/>
    </row>
    <row r="73" spans="1:7" ht="15.75" thickBot="1" x14ac:dyDescent="0.3">
      <c r="A73" s="71" t="s">
        <v>85</v>
      </c>
      <c r="B73" s="73"/>
      <c r="C73" s="73"/>
      <c r="D73" s="73"/>
      <c r="E73" s="73"/>
      <c r="F73" s="73"/>
      <c r="G73" s="73"/>
    </row>
    <row r="74" spans="1:7" ht="15.75" thickBot="1" x14ac:dyDescent="0.3">
      <c r="A74" s="73" t="s">
        <v>84</v>
      </c>
      <c r="B74" s="72">
        <v>77</v>
      </c>
      <c r="C74" s="72"/>
      <c r="D74" s="72">
        <v>86</v>
      </c>
      <c r="E74" s="72"/>
      <c r="F74" s="72">
        <v>80</v>
      </c>
      <c r="G74" s="72"/>
    </row>
    <row r="75" spans="1:7" ht="15.75" thickBot="1" x14ac:dyDescent="0.3">
      <c r="A75" s="73" t="s">
        <v>83</v>
      </c>
      <c r="B75" s="73"/>
      <c r="C75" s="73"/>
      <c r="D75" s="73"/>
      <c r="E75" s="73"/>
      <c r="F75" s="73"/>
      <c r="G75" s="73"/>
    </row>
    <row r="76" spans="1:7" ht="15.75" thickBot="1" x14ac:dyDescent="0.3">
      <c r="A76" s="73" t="s">
        <v>82</v>
      </c>
      <c r="B76" s="96"/>
      <c r="C76" s="96"/>
      <c r="D76" s="96"/>
      <c r="E76" s="96"/>
      <c r="F76" s="96"/>
      <c r="G76" s="96"/>
    </row>
    <row r="77" spans="1:7" ht="15.75" thickBot="1" x14ac:dyDescent="0.3">
      <c r="A77" s="76" t="s">
        <v>7</v>
      </c>
      <c r="B77" s="75">
        <f>SUM(B78:B95)</f>
        <v>400</v>
      </c>
      <c r="C77" s="75">
        <f t="shared" ref="C77:G77" si="7">SUM(C78:C95)</f>
        <v>0</v>
      </c>
      <c r="D77" s="75">
        <f t="shared" si="7"/>
        <v>1038.5999999999999</v>
      </c>
      <c r="E77" s="75">
        <f t="shared" si="7"/>
        <v>0</v>
      </c>
      <c r="F77" s="75">
        <f t="shared" si="7"/>
        <v>1391</v>
      </c>
      <c r="G77" s="75">
        <f t="shared" si="7"/>
        <v>0</v>
      </c>
    </row>
    <row r="78" spans="1:7" ht="15.75" thickBot="1" x14ac:dyDescent="0.3">
      <c r="A78" s="73" t="s">
        <v>81</v>
      </c>
      <c r="B78" s="50" t="s">
        <v>162</v>
      </c>
      <c r="C78" s="50"/>
      <c r="D78" s="50" t="s">
        <v>165</v>
      </c>
      <c r="E78" s="50"/>
      <c r="F78" s="50" t="s">
        <v>163</v>
      </c>
      <c r="G78" s="50"/>
    </row>
    <row r="79" spans="1:7" ht="15.75" thickBot="1" x14ac:dyDescent="0.3">
      <c r="A79" s="73" t="s">
        <v>80</v>
      </c>
      <c r="B79" s="84" t="s">
        <v>19</v>
      </c>
      <c r="C79" s="84"/>
      <c r="D79" s="72">
        <v>91</v>
      </c>
      <c r="E79" s="72"/>
      <c r="F79" s="72">
        <v>100</v>
      </c>
      <c r="G79" s="72"/>
    </row>
    <row r="80" spans="1:7" ht="15.75" thickBot="1" x14ac:dyDescent="0.3">
      <c r="A80" s="73" t="s">
        <v>79</v>
      </c>
      <c r="B80" s="73"/>
      <c r="C80" s="73"/>
      <c r="D80" s="73"/>
      <c r="E80" s="73"/>
      <c r="F80" s="73"/>
      <c r="G80" s="73"/>
    </row>
    <row r="81" spans="1:7" ht="15.75" thickBot="1" x14ac:dyDescent="0.3">
      <c r="A81" s="73" t="s">
        <v>78</v>
      </c>
      <c r="B81" s="72"/>
      <c r="C81" s="72"/>
      <c r="D81" s="72"/>
      <c r="E81" s="72"/>
      <c r="F81" s="72">
        <v>100</v>
      </c>
      <c r="G81" s="72"/>
    </row>
    <row r="82" spans="1:7" ht="15.75" thickBot="1" x14ac:dyDescent="0.3">
      <c r="A82" s="73" t="s">
        <v>77</v>
      </c>
      <c r="B82" s="73"/>
      <c r="C82" s="73"/>
      <c r="D82" s="73"/>
      <c r="E82" s="73"/>
      <c r="F82" s="73"/>
      <c r="G82" s="73"/>
    </row>
    <row r="83" spans="1:7" ht="15.75" thickBot="1" x14ac:dyDescent="0.3">
      <c r="A83" s="73" t="s">
        <v>76</v>
      </c>
      <c r="B83" s="73"/>
      <c r="C83" s="73"/>
      <c r="D83" s="73"/>
      <c r="E83" s="73"/>
      <c r="F83" s="73"/>
      <c r="G83" s="73"/>
    </row>
    <row r="84" spans="1:7" ht="15.75" thickBot="1" x14ac:dyDescent="0.3">
      <c r="A84" s="73" t="s">
        <v>75</v>
      </c>
      <c r="B84" s="72">
        <v>0</v>
      </c>
      <c r="C84" s="72"/>
      <c r="D84" s="72">
        <v>89.3</v>
      </c>
      <c r="E84" s="72"/>
      <c r="F84" s="72">
        <v>92</v>
      </c>
      <c r="G84" s="72"/>
    </row>
    <row r="85" spans="1:7" ht="15.75" thickBot="1" x14ac:dyDescent="0.3">
      <c r="A85" s="71" t="s">
        <v>74</v>
      </c>
      <c r="B85" s="72">
        <v>0</v>
      </c>
      <c r="C85" s="72"/>
      <c r="D85" s="72">
        <v>80</v>
      </c>
      <c r="E85" s="72"/>
      <c r="F85" s="72">
        <v>100</v>
      </c>
      <c r="G85" s="72"/>
    </row>
    <row r="86" spans="1:7" ht="15.75" thickBot="1" x14ac:dyDescent="0.3">
      <c r="A86" s="73" t="s">
        <v>73</v>
      </c>
      <c r="B86" s="50" t="s">
        <v>162</v>
      </c>
      <c r="C86" s="50"/>
      <c r="D86" s="50" t="s">
        <v>161</v>
      </c>
      <c r="E86" s="50"/>
      <c r="F86" s="50">
        <v>100</v>
      </c>
      <c r="G86" s="50"/>
    </row>
    <row r="87" spans="1:7" ht="15.75" thickBot="1" x14ac:dyDescent="0.3">
      <c r="A87" s="73" t="s">
        <v>72</v>
      </c>
      <c r="B87" s="72"/>
      <c r="C87" s="72"/>
      <c r="D87" s="72">
        <v>99</v>
      </c>
      <c r="E87" s="72"/>
      <c r="F87" s="72">
        <v>100</v>
      </c>
      <c r="G87" s="72"/>
    </row>
    <row r="88" spans="1:7" ht="15.75" thickBot="1" x14ac:dyDescent="0.3">
      <c r="A88" s="73" t="s">
        <v>71</v>
      </c>
      <c r="B88" s="73"/>
      <c r="C88" s="73"/>
      <c r="D88" s="72">
        <v>82.3</v>
      </c>
      <c r="E88" s="72"/>
      <c r="F88" s="72">
        <v>100</v>
      </c>
      <c r="G88" s="72"/>
    </row>
    <row r="89" spans="1:7" ht="15.75" thickBot="1" x14ac:dyDescent="0.3">
      <c r="A89" s="73" t="s">
        <v>70</v>
      </c>
      <c r="B89" s="79">
        <v>100</v>
      </c>
      <c r="C89" s="79"/>
      <c r="D89" s="79">
        <v>100</v>
      </c>
      <c r="E89" s="79"/>
      <c r="F89" s="79">
        <v>100</v>
      </c>
      <c r="G89" s="79"/>
    </row>
    <row r="90" spans="1:7" ht="15.75" thickBot="1" x14ac:dyDescent="0.3">
      <c r="A90" s="73" t="s">
        <v>69</v>
      </c>
      <c r="B90" s="83">
        <v>0</v>
      </c>
      <c r="C90" s="83"/>
      <c r="D90" s="83">
        <v>100</v>
      </c>
      <c r="E90" s="83"/>
      <c r="F90" s="83">
        <v>100</v>
      </c>
      <c r="G90" s="83"/>
    </row>
    <row r="91" spans="1:7" ht="15.75" thickBot="1" x14ac:dyDescent="0.3">
      <c r="A91" s="73" t="s">
        <v>68</v>
      </c>
      <c r="B91" s="79">
        <v>0</v>
      </c>
      <c r="C91" s="79"/>
      <c r="D91" s="79">
        <v>97</v>
      </c>
      <c r="E91" s="79"/>
      <c r="F91" s="79">
        <v>99</v>
      </c>
      <c r="G91" s="79"/>
    </row>
    <row r="92" spans="1:7" ht="15.75" thickBot="1" x14ac:dyDescent="0.3">
      <c r="A92" s="73" t="s">
        <v>67</v>
      </c>
      <c r="B92" s="79">
        <v>100</v>
      </c>
      <c r="C92" s="79"/>
      <c r="D92" s="79">
        <v>100</v>
      </c>
      <c r="E92" s="79"/>
      <c r="F92" s="79">
        <v>100</v>
      </c>
      <c r="G92" s="79"/>
    </row>
    <row r="93" spans="1:7" ht="15.75" thickBot="1" x14ac:dyDescent="0.3">
      <c r="A93" s="73" t="s">
        <v>66</v>
      </c>
      <c r="B93" s="79">
        <v>100</v>
      </c>
      <c r="C93" s="79"/>
      <c r="D93" s="79">
        <v>100</v>
      </c>
      <c r="E93" s="79"/>
      <c r="F93" s="79">
        <v>100</v>
      </c>
      <c r="G93" s="79"/>
    </row>
    <row r="94" spans="1:7" ht="15.75" thickBot="1" x14ac:dyDescent="0.3">
      <c r="A94" s="73" t="s">
        <v>65</v>
      </c>
      <c r="B94" s="72">
        <v>0</v>
      </c>
      <c r="C94" s="72"/>
      <c r="D94" s="72">
        <v>0</v>
      </c>
      <c r="E94" s="72"/>
      <c r="F94" s="72">
        <v>100</v>
      </c>
      <c r="G94" s="72"/>
    </row>
    <row r="95" spans="1:7" ht="15.75" thickBot="1" x14ac:dyDescent="0.3">
      <c r="A95" s="71" t="s">
        <v>64</v>
      </c>
      <c r="B95" s="95">
        <v>100</v>
      </c>
      <c r="C95" s="95"/>
      <c r="D95" s="95">
        <v>100</v>
      </c>
      <c r="E95" s="95"/>
      <c r="F95" s="95">
        <v>100</v>
      </c>
      <c r="G95" s="95"/>
    </row>
    <row r="96" spans="1:7" ht="15.75" thickBot="1" x14ac:dyDescent="0.3">
      <c r="A96" s="81" t="s">
        <v>150</v>
      </c>
      <c r="B96" s="81">
        <f>SUM(B3,B15,B26,B33,B48,B57,B65,B77)</f>
        <v>2751.3230000000003</v>
      </c>
      <c r="C96" s="81">
        <f t="shared" ref="C96:G96" si="8">SUM(C3,C15,C26,C33,C48,C57,C65,C77)</f>
        <v>0</v>
      </c>
      <c r="D96" s="81">
        <f t="shared" si="8"/>
        <v>4926.8979999999992</v>
      </c>
      <c r="E96" s="81">
        <f t="shared" si="8"/>
        <v>0</v>
      </c>
      <c r="F96" s="81">
        <f t="shared" si="8"/>
        <v>4732.5779999999995</v>
      </c>
      <c r="G96" s="81">
        <f t="shared" si="8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J6" sqref="J6"/>
    </sheetView>
  </sheetViews>
  <sheetFormatPr defaultColWidth="8.7109375" defaultRowHeight="15" x14ac:dyDescent="0.25"/>
  <cols>
    <col min="1" max="1" width="27" style="44" customWidth="1"/>
    <col min="2" max="16384" width="8.7109375" style="44"/>
  </cols>
  <sheetData>
    <row r="1" spans="1:7" ht="87.75" customHeight="1" x14ac:dyDescent="0.25">
      <c r="A1" s="230" t="s">
        <v>152</v>
      </c>
      <c r="B1" s="230" t="s">
        <v>225</v>
      </c>
      <c r="C1" s="230"/>
      <c r="D1" s="230" t="s">
        <v>180</v>
      </c>
      <c r="E1" s="230"/>
      <c r="F1" s="230" t="s">
        <v>179</v>
      </c>
      <c r="G1" s="230"/>
    </row>
    <row r="2" spans="1:7" x14ac:dyDescent="0.25">
      <c r="A2" s="230"/>
      <c r="B2" s="122" t="s">
        <v>158</v>
      </c>
      <c r="C2" s="122" t="s">
        <v>228</v>
      </c>
      <c r="D2" s="122" t="s">
        <v>158</v>
      </c>
      <c r="E2" s="122" t="s">
        <v>228</v>
      </c>
      <c r="F2" s="122" t="s">
        <v>158</v>
      </c>
      <c r="G2" s="122" t="s">
        <v>228</v>
      </c>
    </row>
    <row r="3" spans="1:7" x14ac:dyDescent="0.25">
      <c r="A3" s="123" t="s">
        <v>0</v>
      </c>
      <c r="B3" s="124">
        <f t="shared" ref="B3:G3" si="0">SUM(B4:B14)</f>
        <v>0</v>
      </c>
      <c r="C3" s="124">
        <f t="shared" si="0"/>
        <v>0</v>
      </c>
      <c r="D3" s="124">
        <f t="shared" si="0"/>
        <v>0</v>
      </c>
      <c r="E3" s="124">
        <f t="shared" si="0"/>
        <v>0</v>
      </c>
      <c r="F3" s="124">
        <f t="shared" si="0"/>
        <v>0</v>
      </c>
      <c r="G3" s="124">
        <f t="shared" si="0"/>
        <v>0</v>
      </c>
    </row>
    <row r="4" spans="1:7" x14ac:dyDescent="0.25">
      <c r="A4" s="125" t="s">
        <v>148</v>
      </c>
      <c r="B4" s="126"/>
      <c r="C4" s="126"/>
      <c r="D4" s="126"/>
      <c r="E4" s="126"/>
      <c r="F4" s="126"/>
      <c r="G4" s="126"/>
    </row>
    <row r="5" spans="1:7" x14ac:dyDescent="0.25">
      <c r="A5" s="125" t="s">
        <v>147</v>
      </c>
      <c r="B5" s="127"/>
      <c r="C5" s="127"/>
      <c r="D5" s="127"/>
      <c r="E5" s="127"/>
      <c r="F5" s="126"/>
      <c r="G5" s="126"/>
    </row>
    <row r="6" spans="1:7" x14ac:dyDescent="0.25">
      <c r="A6" s="125" t="s">
        <v>146</v>
      </c>
      <c r="B6" s="125"/>
      <c r="C6" s="125"/>
      <c r="D6" s="125"/>
      <c r="E6" s="125"/>
      <c r="F6" s="125"/>
      <c r="G6" s="125"/>
    </row>
    <row r="7" spans="1:7" x14ac:dyDescent="0.25">
      <c r="A7" s="125" t="s">
        <v>145</v>
      </c>
      <c r="B7" s="126"/>
      <c r="C7" s="126"/>
      <c r="D7" s="127"/>
      <c r="E7" s="127"/>
      <c r="F7" s="126"/>
      <c r="G7" s="126"/>
    </row>
    <row r="8" spans="1:7" x14ac:dyDescent="0.25">
      <c r="A8" s="125" t="s">
        <v>144</v>
      </c>
      <c r="B8" s="126"/>
      <c r="C8" s="126"/>
      <c r="D8" s="126"/>
      <c r="E8" s="126"/>
      <c r="F8" s="126"/>
      <c r="G8" s="126"/>
    </row>
    <row r="9" spans="1:7" x14ac:dyDescent="0.25">
      <c r="A9" s="125" t="s">
        <v>143</v>
      </c>
      <c r="B9" s="125"/>
      <c r="C9" s="125"/>
      <c r="D9" s="125"/>
      <c r="E9" s="125"/>
      <c r="F9" s="125"/>
      <c r="G9" s="125"/>
    </row>
    <row r="10" spans="1:7" x14ac:dyDescent="0.25">
      <c r="A10" s="125" t="s">
        <v>142</v>
      </c>
      <c r="B10" s="126"/>
      <c r="C10" s="126"/>
      <c r="D10" s="126"/>
      <c r="E10" s="126"/>
      <c r="F10" s="126"/>
      <c r="G10" s="126"/>
    </row>
    <row r="11" spans="1:7" x14ac:dyDescent="0.25">
      <c r="A11" s="125" t="s">
        <v>141</v>
      </c>
      <c r="B11" s="126"/>
      <c r="C11" s="126"/>
      <c r="D11" s="126"/>
      <c r="E11" s="126"/>
      <c r="F11" s="126"/>
      <c r="G11" s="126"/>
    </row>
    <row r="12" spans="1:7" x14ac:dyDescent="0.25">
      <c r="A12" s="125" t="s">
        <v>140</v>
      </c>
      <c r="B12" s="128"/>
      <c r="C12" s="128"/>
      <c r="D12" s="128"/>
      <c r="E12" s="128"/>
      <c r="F12" s="128"/>
      <c r="G12" s="128"/>
    </row>
    <row r="13" spans="1:7" x14ac:dyDescent="0.25">
      <c r="A13" s="125" t="s">
        <v>139</v>
      </c>
      <c r="B13" s="126"/>
      <c r="C13" s="126"/>
      <c r="D13" s="126"/>
      <c r="E13" s="126"/>
      <c r="F13" s="126"/>
      <c r="G13" s="126"/>
    </row>
    <row r="14" spans="1:7" x14ac:dyDescent="0.25">
      <c r="A14" s="125" t="s">
        <v>138</v>
      </c>
      <c r="B14" s="126"/>
      <c r="C14" s="126"/>
      <c r="D14" s="126"/>
      <c r="E14" s="126"/>
      <c r="F14" s="126"/>
      <c r="G14" s="126"/>
    </row>
    <row r="15" spans="1:7" x14ac:dyDescent="0.25">
      <c r="A15" s="123" t="s">
        <v>1</v>
      </c>
      <c r="B15" s="124">
        <f t="shared" ref="B15:G15" si="1">SUM(B16:B25)</f>
        <v>0</v>
      </c>
      <c r="C15" s="124">
        <f t="shared" si="1"/>
        <v>0</v>
      </c>
      <c r="D15" s="124">
        <f t="shared" si="1"/>
        <v>0</v>
      </c>
      <c r="E15" s="124">
        <f t="shared" si="1"/>
        <v>0</v>
      </c>
      <c r="F15" s="124">
        <f t="shared" si="1"/>
        <v>0</v>
      </c>
      <c r="G15" s="124">
        <f t="shared" si="1"/>
        <v>0</v>
      </c>
    </row>
    <row r="16" spans="1:7" x14ac:dyDescent="0.25">
      <c r="A16" s="125" t="s">
        <v>137</v>
      </c>
      <c r="B16" s="125"/>
      <c r="C16" s="125"/>
      <c r="D16" s="125"/>
      <c r="E16" s="125"/>
      <c r="F16" s="125"/>
      <c r="G16" s="125"/>
    </row>
    <row r="17" spans="1:7" x14ac:dyDescent="0.25">
      <c r="A17" s="125" t="s">
        <v>136</v>
      </c>
      <c r="B17" s="129"/>
      <c r="C17" s="129"/>
      <c r="D17" s="129"/>
      <c r="E17" s="129"/>
      <c r="F17" s="129"/>
      <c r="G17" s="129"/>
    </row>
    <row r="18" spans="1:7" x14ac:dyDescent="0.25">
      <c r="A18" s="125" t="s">
        <v>135</v>
      </c>
      <c r="B18" s="126"/>
      <c r="C18" s="126"/>
      <c r="D18" s="126"/>
      <c r="E18" s="126"/>
      <c r="F18" s="126"/>
      <c r="G18" s="126"/>
    </row>
    <row r="19" spans="1:7" x14ac:dyDescent="0.25">
      <c r="A19" s="130" t="s">
        <v>134</v>
      </c>
      <c r="B19" s="126"/>
      <c r="C19" s="126"/>
      <c r="D19" s="126"/>
      <c r="E19" s="126"/>
      <c r="F19" s="126"/>
      <c r="G19" s="126"/>
    </row>
    <row r="20" spans="1:7" x14ac:dyDescent="0.25">
      <c r="A20" s="125" t="s">
        <v>133</v>
      </c>
      <c r="B20" s="126"/>
      <c r="C20" s="126"/>
      <c r="D20" s="126"/>
      <c r="E20" s="126"/>
      <c r="F20" s="127"/>
      <c r="G20" s="127"/>
    </row>
    <row r="21" spans="1:7" x14ac:dyDescent="0.25">
      <c r="A21" s="125" t="s">
        <v>132</v>
      </c>
      <c r="B21" s="126"/>
      <c r="C21" s="126"/>
      <c r="D21" s="126"/>
      <c r="E21" s="126"/>
      <c r="F21" s="126"/>
      <c r="G21" s="126"/>
    </row>
    <row r="22" spans="1:7" ht="25.5" x14ac:dyDescent="0.25">
      <c r="A22" s="125" t="s">
        <v>131</v>
      </c>
      <c r="B22" s="125"/>
      <c r="C22" s="125"/>
      <c r="D22" s="125"/>
      <c r="E22" s="125"/>
      <c r="F22" s="125"/>
      <c r="G22" s="125"/>
    </row>
    <row r="23" spans="1:7" x14ac:dyDescent="0.25">
      <c r="A23" s="125" t="s">
        <v>130</v>
      </c>
      <c r="B23" s="125"/>
      <c r="C23" s="125"/>
      <c r="D23" s="125"/>
      <c r="E23" s="125"/>
      <c r="F23" s="125"/>
      <c r="G23" s="125"/>
    </row>
    <row r="24" spans="1:7" x14ac:dyDescent="0.25">
      <c r="A24" s="125" t="s">
        <v>129</v>
      </c>
      <c r="B24" s="126"/>
      <c r="C24" s="126"/>
      <c r="D24" s="126"/>
      <c r="E24" s="126"/>
      <c r="F24" s="126"/>
      <c r="G24" s="126"/>
    </row>
    <row r="25" spans="1:7" x14ac:dyDescent="0.25">
      <c r="A25" s="125" t="s">
        <v>128</v>
      </c>
      <c r="B25" s="125"/>
      <c r="C25" s="125"/>
      <c r="D25" s="125"/>
      <c r="E25" s="125"/>
      <c r="F25" s="125"/>
      <c r="G25" s="125"/>
    </row>
    <row r="26" spans="1:7" x14ac:dyDescent="0.25">
      <c r="A26" s="123" t="s">
        <v>2</v>
      </c>
      <c r="B26" s="124">
        <f t="shared" ref="B26:G26" si="2">SUM(B27:B32)</f>
        <v>0</v>
      </c>
      <c r="C26" s="124">
        <f t="shared" si="2"/>
        <v>0</v>
      </c>
      <c r="D26" s="124">
        <f t="shared" si="2"/>
        <v>0</v>
      </c>
      <c r="E26" s="124">
        <f t="shared" si="2"/>
        <v>0</v>
      </c>
      <c r="F26" s="124">
        <f t="shared" si="2"/>
        <v>0</v>
      </c>
      <c r="G26" s="124">
        <f t="shared" si="2"/>
        <v>0</v>
      </c>
    </row>
    <row r="27" spans="1:7" x14ac:dyDescent="0.25">
      <c r="A27" s="125" t="s">
        <v>127</v>
      </c>
      <c r="B27" s="126"/>
      <c r="C27" s="126"/>
      <c r="D27" s="126"/>
      <c r="E27" s="126"/>
      <c r="F27" s="126"/>
      <c r="G27" s="126"/>
    </row>
    <row r="28" spans="1:7" x14ac:dyDescent="0.25">
      <c r="A28" s="125" t="s">
        <v>126</v>
      </c>
      <c r="B28" s="125"/>
      <c r="C28" s="125"/>
      <c r="D28" s="125"/>
      <c r="E28" s="125"/>
      <c r="F28" s="125"/>
      <c r="G28" s="125"/>
    </row>
    <row r="29" spans="1:7" x14ac:dyDescent="0.25">
      <c r="A29" s="125" t="s">
        <v>125</v>
      </c>
      <c r="B29" s="131"/>
      <c r="C29" s="131"/>
      <c r="D29" s="131"/>
      <c r="E29" s="131"/>
      <c r="F29" s="125"/>
      <c r="G29" s="125"/>
    </row>
    <row r="30" spans="1:7" x14ac:dyDescent="0.25">
      <c r="A30" s="125" t="s">
        <v>124</v>
      </c>
      <c r="B30" s="125"/>
      <c r="C30" s="125"/>
      <c r="D30" s="125"/>
      <c r="E30" s="125"/>
      <c r="F30" s="125"/>
      <c r="G30" s="125"/>
    </row>
    <row r="31" spans="1:7" ht="25.5" x14ac:dyDescent="0.25">
      <c r="A31" s="125" t="s">
        <v>123</v>
      </c>
      <c r="B31" s="125"/>
      <c r="C31" s="125"/>
      <c r="D31" s="125"/>
      <c r="E31" s="125"/>
      <c r="F31" s="125"/>
      <c r="G31" s="125"/>
    </row>
    <row r="32" spans="1:7" ht="25.5" x14ac:dyDescent="0.25">
      <c r="A32" s="125" t="s">
        <v>122</v>
      </c>
      <c r="B32" s="125"/>
      <c r="C32" s="125"/>
      <c r="D32" s="125"/>
      <c r="E32" s="125"/>
      <c r="F32" s="125"/>
      <c r="G32" s="125"/>
    </row>
    <row r="33" spans="1:7" x14ac:dyDescent="0.25">
      <c r="A33" s="123" t="s">
        <v>3</v>
      </c>
      <c r="B33" s="124">
        <f t="shared" ref="B33:G33" si="3">SUM(B34:B47)</f>
        <v>0</v>
      </c>
      <c r="C33" s="124">
        <f t="shared" si="3"/>
        <v>0</v>
      </c>
      <c r="D33" s="124">
        <f t="shared" si="3"/>
        <v>0</v>
      </c>
      <c r="E33" s="124">
        <f t="shared" si="3"/>
        <v>0</v>
      </c>
      <c r="F33" s="124">
        <f t="shared" si="3"/>
        <v>0</v>
      </c>
      <c r="G33" s="124">
        <f t="shared" si="3"/>
        <v>0</v>
      </c>
    </row>
    <row r="34" spans="1:7" x14ac:dyDescent="0.25">
      <c r="A34" s="130" t="s">
        <v>121</v>
      </c>
      <c r="B34" s="130"/>
      <c r="C34" s="130"/>
      <c r="D34" s="130"/>
      <c r="E34" s="130"/>
      <c r="F34" s="130"/>
      <c r="G34" s="130"/>
    </row>
    <row r="35" spans="1:7" x14ac:dyDescent="0.25">
      <c r="A35" s="130" t="s">
        <v>120</v>
      </c>
      <c r="B35" s="125"/>
      <c r="C35" s="125"/>
      <c r="D35" s="125"/>
      <c r="E35" s="125"/>
      <c r="F35" s="125"/>
      <c r="G35" s="125"/>
    </row>
    <row r="36" spans="1:7" x14ac:dyDescent="0.25">
      <c r="A36" s="130" t="s">
        <v>119</v>
      </c>
      <c r="B36" s="126"/>
      <c r="C36" s="126"/>
      <c r="D36" s="126"/>
      <c r="E36" s="126"/>
      <c r="F36" s="126"/>
      <c r="G36" s="126"/>
    </row>
    <row r="37" spans="1:7" x14ac:dyDescent="0.25">
      <c r="A37" s="130" t="s">
        <v>118</v>
      </c>
      <c r="B37" s="126"/>
      <c r="C37" s="126"/>
      <c r="D37" s="126"/>
      <c r="E37" s="126"/>
      <c r="F37" s="126"/>
      <c r="G37" s="126"/>
    </row>
    <row r="38" spans="1:7" x14ac:dyDescent="0.25">
      <c r="A38" s="130" t="s">
        <v>117</v>
      </c>
      <c r="B38" s="126"/>
      <c r="C38" s="126"/>
      <c r="D38" s="126"/>
      <c r="E38" s="126"/>
      <c r="F38" s="126"/>
      <c r="G38" s="126"/>
    </row>
    <row r="39" spans="1:7" ht="25.5" x14ac:dyDescent="0.25">
      <c r="A39" s="125" t="s">
        <v>227</v>
      </c>
      <c r="B39" s="130"/>
      <c r="C39" s="130"/>
      <c r="D39" s="130"/>
      <c r="E39" s="130"/>
      <c r="F39" s="130"/>
      <c r="G39" s="130"/>
    </row>
    <row r="40" spans="1:7" x14ac:dyDescent="0.25">
      <c r="A40" s="130" t="s">
        <v>115</v>
      </c>
      <c r="B40" s="125"/>
      <c r="C40" s="125"/>
      <c r="D40" s="125"/>
      <c r="E40" s="125"/>
      <c r="F40" s="125"/>
      <c r="G40" s="125"/>
    </row>
    <row r="41" spans="1:7" x14ac:dyDescent="0.25">
      <c r="A41" s="130" t="s">
        <v>114</v>
      </c>
      <c r="B41" s="127"/>
      <c r="C41" s="127"/>
      <c r="D41" s="127"/>
      <c r="E41" s="127"/>
      <c r="F41" s="126"/>
      <c r="G41" s="126"/>
    </row>
    <row r="42" spans="1:7" x14ac:dyDescent="0.25">
      <c r="A42" s="130" t="s">
        <v>113</v>
      </c>
      <c r="B42" s="126"/>
      <c r="C42" s="126"/>
      <c r="D42" s="126"/>
      <c r="E42" s="126"/>
      <c r="F42" s="126"/>
      <c r="G42" s="126"/>
    </row>
    <row r="43" spans="1:7" x14ac:dyDescent="0.25">
      <c r="A43" s="130" t="s">
        <v>112</v>
      </c>
      <c r="B43" s="125"/>
      <c r="C43" s="125"/>
      <c r="D43" s="125"/>
      <c r="E43" s="125"/>
      <c r="F43" s="125"/>
      <c r="G43" s="125"/>
    </row>
    <row r="44" spans="1:7" x14ac:dyDescent="0.25">
      <c r="A44" s="130" t="s">
        <v>111</v>
      </c>
      <c r="B44" s="125"/>
      <c r="C44" s="125"/>
      <c r="D44" s="125"/>
      <c r="E44" s="125"/>
      <c r="F44" s="125"/>
      <c r="G44" s="125"/>
    </row>
    <row r="45" spans="1:7" x14ac:dyDescent="0.25">
      <c r="A45" s="130" t="s">
        <v>110</v>
      </c>
      <c r="B45" s="128"/>
      <c r="C45" s="128"/>
      <c r="D45" s="128"/>
      <c r="E45" s="128"/>
      <c r="F45" s="128"/>
      <c r="G45" s="128"/>
    </row>
    <row r="46" spans="1:7" x14ac:dyDescent="0.25">
      <c r="A46" s="130" t="s">
        <v>109</v>
      </c>
      <c r="B46" s="125"/>
      <c r="C46" s="125"/>
      <c r="D46" s="125"/>
      <c r="E46" s="125"/>
      <c r="F46" s="125"/>
      <c r="G46" s="125"/>
    </row>
    <row r="47" spans="1:7" x14ac:dyDescent="0.25">
      <c r="A47" s="130" t="s">
        <v>108</v>
      </c>
      <c r="B47" s="125"/>
      <c r="C47" s="125"/>
      <c r="D47" s="125"/>
      <c r="E47" s="125"/>
      <c r="F47" s="125"/>
      <c r="G47" s="125"/>
    </row>
    <row r="48" spans="1:7" x14ac:dyDescent="0.25">
      <c r="A48" s="123" t="s">
        <v>4</v>
      </c>
      <c r="B48" s="124">
        <f t="shared" ref="B48:G48" si="4">SUM(B49:B56)</f>
        <v>0</v>
      </c>
      <c r="C48" s="124">
        <f t="shared" si="4"/>
        <v>0</v>
      </c>
      <c r="D48" s="124">
        <f t="shared" si="4"/>
        <v>0</v>
      </c>
      <c r="E48" s="124">
        <f t="shared" si="4"/>
        <v>0</v>
      </c>
      <c r="F48" s="124">
        <f t="shared" si="4"/>
        <v>0</v>
      </c>
      <c r="G48" s="124">
        <f t="shared" si="4"/>
        <v>0</v>
      </c>
    </row>
    <row r="49" spans="1:7" x14ac:dyDescent="0.25">
      <c r="A49" s="125" t="s">
        <v>107</v>
      </c>
      <c r="B49" s="126"/>
      <c r="C49" s="126"/>
      <c r="D49" s="126"/>
      <c r="E49" s="126"/>
      <c r="F49" s="126"/>
      <c r="G49" s="126"/>
    </row>
    <row r="50" spans="1:7" x14ac:dyDescent="0.25">
      <c r="A50" s="125" t="s">
        <v>106</v>
      </c>
      <c r="B50" s="132"/>
      <c r="C50" s="132"/>
      <c r="D50" s="132"/>
      <c r="E50" s="132"/>
      <c r="F50" s="132"/>
      <c r="G50" s="132"/>
    </row>
    <row r="51" spans="1:7" x14ac:dyDescent="0.25">
      <c r="A51" s="130" t="s">
        <v>105</v>
      </c>
      <c r="B51" s="126"/>
      <c r="C51" s="126"/>
      <c r="D51" s="126"/>
      <c r="E51" s="126"/>
      <c r="F51" s="126"/>
      <c r="G51" s="126"/>
    </row>
    <row r="52" spans="1:7" x14ac:dyDescent="0.25">
      <c r="A52" s="125" t="s">
        <v>104</v>
      </c>
      <c r="B52" s="125"/>
      <c r="C52" s="125"/>
      <c r="D52" s="125"/>
      <c r="E52" s="125"/>
      <c r="F52" s="125"/>
      <c r="G52" s="125"/>
    </row>
    <row r="53" spans="1:7" x14ac:dyDescent="0.25">
      <c r="A53" s="125" t="s">
        <v>103</v>
      </c>
      <c r="B53" s="126"/>
      <c r="C53" s="126"/>
      <c r="D53" s="126"/>
      <c r="E53" s="126"/>
      <c r="F53" s="126"/>
      <c r="G53" s="126"/>
    </row>
    <row r="54" spans="1:7" x14ac:dyDescent="0.25">
      <c r="A54" s="125" t="s">
        <v>102</v>
      </c>
      <c r="B54" s="133"/>
      <c r="C54" s="133"/>
      <c r="D54" s="133"/>
      <c r="E54" s="133"/>
      <c r="F54" s="133"/>
      <c r="G54" s="133"/>
    </row>
    <row r="55" spans="1:7" ht="24" customHeight="1" x14ac:dyDescent="0.25">
      <c r="A55" s="125" t="s">
        <v>101</v>
      </c>
      <c r="B55" s="128"/>
      <c r="C55" s="128"/>
      <c r="D55" s="128"/>
      <c r="E55" s="128"/>
      <c r="F55" s="128"/>
      <c r="G55" s="128"/>
    </row>
    <row r="56" spans="1:7" x14ac:dyDescent="0.25">
      <c r="A56" s="130" t="s">
        <v>100</v>
      </c>
      <c r="B56" s="131"/>
      <c r="C56" s="131"/>
      <c r="D56" s="131"/>
      <c r="E56" s="131"/>
      <c r="F56" s="134"/>
      <c r="G56" s="134"/>
    </row>
    <row r="57" spans="1:7" x14ac:dyDescent="0.25">
      <c r="A57" s="123" t="s">
        <v>5</v>
      </c>
      <c r="B57" s="124">
        <f t="shared" ref="B57:G57" si="5">SUM(B58:B64)</f>
        <v>0</v>
      </c>
      <c r="C57" s="124">
        <f t="shared" si="5"/>
        <v>0</v>
      </c>
      <c r="D57" s="124">
        <f t="shared" si="5"/>
        <v>0</v>
      </c>
      <c r="E57" s="124">
        <f t="shared" si="5"/>
        <v>0</v>
      </c>
      <c r="F57" s="124">
        <f t="shared" si="5"/>
        <v>0</v>
      </c>
      <c r="G57" s="124">
        <f t="shared" si="5"/>
        <v>0</v>
      </c>
    </row>
    <row r="58" spans="1:7" x14ac:dyDescent="0.25">
      <c r="A58" s="130" t="s">
        <v>99</v>
      </c>
      <c r="B58" s="130"/>
      <c r="C58" s="130"/>
      <c r="D58" s="130"/>
      <c r="E58" s="130"/>
      <c r="F58" s="130"/>
      <c r="G58" s="130"/>
    </row>
    <row r="59" spans="1:7" x14ac:dyDescent="0.25">
      <c r="A59" s="130" t="s">
        <v>98</v>
      </c>
      <c r="B59" s="126"/>
      <c r="C59" s="126"/>
      <c r="D59" s="126"/>
      <c r="E59" s="126"/>
      <c r="F59" s="126"/>
      <c r="G59" s="126"/>
    </row>
    <row r="60" spans="1:7" ht="25.5" x14ac:dyDescent="0.25">
      <c r="A60" s="125" t="s">
        <v>97</v>
      </c>
      <c r="B60" s="125"/>
      <c r="C60" s="125"/>
      <c r="D60" s="125"/>
      <c r="E60" s="125"/>
      <c r="F60" s="125"/>
      <c r="G60" s="125"/>
    </row>
    <row r="61" spans="1:7" ht="25.5" x14ac:dyDescent="0.25">
      <c r="A61" s="125" t="s">
        <v>96</v>
      </c>
      <c r="B61" s="132"/>
      <c r="C61" s="132"/>
      <c r="D61" s="132"/>
      <c r="E61" s="132"/>
      <c r="F61" s="132"/>
      <c r="G61" s="132"/>
    </row>
    <row r="62" spans="1:7" ht="25.5" x14ac:dyDescent="0.25">
      <c r="A62" s="125" t="s">
        <v>95</v>
      </c>
      <c r="B62" s="135"/>
      <c r="C62" s="135"/>
      <c r="D62" s="135"/>
      <c r="E62" s="135"/>
      <c r="F62" s="135"/>
      <c r="G62" s="135"/>
    </row>
    <row r="63" spans="1:7" x14ac:dyDescent="0.25">
      <c r="A63" s="130" t="s">
        <v>94</v>
      </c>
      <c r="B63" s="128"/>
      <c r="C63" s="128"/>
      <c r="D63" s="128"/>
      <c r="E63" s="128"/>
      <c r="F63" s="128"/>
      <c r="G63" s="128"/>
    </row>
    <row r="64" spans="1:7" x14ac:dyDescent="0.25">
      <c r="A64" s="130" t="s">
        <v>93</v>
      </c>
      <c r="B64" s="136"/>
      <c r="C64" s="136"/>
      <c r="D64" s="136"/>
      <c r="E64" s="136"/>
      <c r="F64" s="136"/>
      <c r="G64" s="136"/>
    </row>
    <row r="65" spans="1:7" x14ac:dyDescent="0.25">
      <c r="A65" s="123" t="s">
        <v>6</v>
      </c>
      <c r="B65" s="124">
        <f t="shared" ref="B65:G65" si="6">SUM(B66:B76)</f>
        <v>0</v>
      </c>
      <c r="C65" s="124">
        <f t="shared" si="6"/>
        <v>0</v>
      </c>
      <c r="D65" s="124">
        <f t="shared" si="6"/>
        <v>0</v>
      </c>
      <c r="E65" s="124">
        <f t="shared" si="6"/>
        <v>0</v>
      </c>
      <c r="F65" s="124">
        <f t="shared" si="6"/>
        <v>0</v>
      </c>
      <c r="G65" s="124">
        <f t="shared" si="6"/>
        <v>0</v>
      </c>
    </row>
    <row r="66" spans="1:7" x14ac:dyDescent="0.25">
      <c r="A66" s="130" t="s">
        <v>92</v>
      </c>
      <c r="B66" s="126"/>
      <c r="C66" s="126"/>
      <c r="D66" s="126"/>
      <c r="E66" s="126"/>
      <c r="F66" s="126"/>
      <c r="G66" s="126"/>
    </row>
    <row r="67" spans="1:7" x14ac:dyDescent="0.25">
      <c r="A67" s="125" t="s">
        <v>91</v>
      </c>
      <c r="B67" s="126"/>
      <c r="C67" s="126"/>
      <c r="D67" s="126"/>
      <c r="E67" s="126"/>
      <c r="F67" s="126"/>
      <c r="G67" s="126"/>
    </row>
    <row r="68" spans="1:7" x14ac:dyDescent="0.25">
      <c r="A68" s="130" t="s">
        <v>90</v>
      </c>
      <c r="B68" s="125"/>
      <c r="C68" s="125"/>
      <c r="D68" s="125"/>
      <c r="E68" s="125"/>
      <c r="F68" s="125"/>
      <c r="G68" s="125"/>
    </row>
    <row r="69" spans="1:7" x14ac:dyDescent="0.25">
      <c r="A69" s="130" t="s">
        <v>89</v>
      </c>
      <c r="B69" s="125"/>
      <c r="C69" s="125"/>
      <c r="D69" s="125"/>
      <c r="E69" s="125"/>
      <c r="F69" s="125"/>
      <c r="G69" s="125"/>
    </row>
    <row r="70" spans="1:7" x14ac:dyDescent="0.25">
      <c r="A70" s="125" t="s">
        <v>88</v>
      </c>
      <c r="B70" s="125"/>
      <c r="C70" s="125"/>
      <c r="D70" s="125"/>
      <c r="E70" s="125"/>
      <c r="F70" s="125"/>
      <c r="G70" s="125"/>
    </row>
    <row r="71" spans="1:7" x14ac:dyDescent="0.25">
      <c r="A71" s="130" t="s">
        <v>87</v>
      </c>
      <c r="B71" s="125"/>
      <c r="C71" s="125"/>
      <c r="D71" s="125"/>
      <c r="E71" s="125"/>
      <c r="F71" s="125"/>
      <c r="G71" s="125"/>
    </row>
    <row r="72" spans="1:7" x14ac:dyDescent="0.25">
      <c r="A72" s="130" t="s">
        <v>86</v>
      </c>
      <c r="B72" s="125"/>
      <c r="C72" s="125"/>
      <c r="D72" s="125"/>
      <c r="E72" s="125"/>
      <c r="F72" s="125"/>
      <c r="G72" s="125"/>
    </row>
    <row r="73" spans="1:7" x14ac:dyDescent="0.25">
      <c r="A73" s="130" t="s">
        <v>85</v>
      </c>
      <c r="B73" s="125"/>
      <c r="C73" s="125"/>
      <c r="D73" s="125"/>
      <c r="E73" s="125"/>
      <c r="F73" s="125"/>
      <c r="G73" s="125"/>
    </row>
    <row r="74" spans="1:7" x14ac:dyDescent="0.25">
      <c r="A74" s="125" t="s">
        <v>84</v>
      </c>
      <c r="B74" s="137"/>
      <c r="C74" s="137"/>
      <c r="D74" s="137"/>
      <c r="E74" s="137"/>
      <c r="F74" s="137"/>
      <c r="G74" s="137"/>
    </row>
    <row r="75" spans="1:7" x14ac:dyDescent="0.25">
      <c r="A75" s="125" t="s">
        <v>83</v>
      </c>
      <c r="B75" s="125"/>
      <c r="C75" s="125"/>
      <c r="D75" s="125"/>
      <c r="E75" s="125"/>
      <c r="F75" s="125"/>
      <c r="G75" s="125"/>
    </row>
    <row r="76" spans="1:7" x14ac:dyDescent="0.25">
      <c r="A76" s="125" t="s">
        <v>82</v>
      </c>
      <c r="B76" s="138"/>
      <c r="C76" s="138"/>
      <c r="D76" s="138"/>
      <c r="E76" s="138"/>
      <c r="F76" s="138"/>
      <c r="G76" s="138"/>
    </row>
    <row r="77" spans="1:7" x14ac:dyDescent="0.25">
      <c r="A77" s="123" t="s">
        <v>7</v>
      </c>
      <c r="B77" s="124">
        <f t="shared" ref="B77:G77" si="7">SUM(B78:B95)</f>
        <v>0</v>
      </c>
      <c r="C77" s="124">
        <f t="shared" si="7"/>
        <v>0</v>
      </c>
      <c r="D77" s="124">
        <f t="shared" si="7"/>
        <v>0</v>
      </c>
      <c r="E77" s="124">
        <f t="shared" si="7"/>
        <v>0</v>
      </c>
      <c r="F77" s="124">
        <f t="shared" si="7"/>
        <v>0</v>
      </c>
      <c r="G77" s="124">
        <f t="shared" si="7"/>
        <v>0</v>
      </c>
    </row>
    <row r="78" spans="1:7" x14ac:dyDescent="0.25">
      <c r="A78" s="125" t="s">
        <v>81</v>
      </c>
      <c r="B78" s="126"/>
      <c r="C78" s="126"/>
      <c r="D78" s="126"/>
      <c r="E78" s="126"/>
      <c r="F78" s="126"/>
      <c r="G78" s="126"/>
    </row>
    <row r="79" spans="1:7" x14ac:dyDescent="0.25">
      <c r="A79" s="125" t="s">
        <v>80</v>
      </c>
      <c r="B79" s="126"/>
      <c r="C79" s="126"/>
      <c r="D79" s="126"/>
      <c r="E79" s="126"/>
      <c r="F79" s="126"/>
      <c r="G79" s="126"/>
    </row>
    <row r="80" spans="1:7" x14ac:dyDescent="0.25">
      <c r="A80" s="125" t="s">
        <v>79</v>
      </c>
      <c r="B80" s="125"/>
      <c r="C80" s="125"/>
      <c r="D80" s="125"/>
      <c r="E80" s="125"/>
      <c r="F80" s="125"/>
      <c r="G80" s="125"/>
    </row>
    <row r="81" spans="1:7" x14ac:dyDescent="0.25">
      <c r="A81" s="125" t="s">
        <v>78</v>
      </c>
      <c r="B81" s="126"/>
      <c r="C81" s="126"/>
      <c r="D81" s="126"/>
      <c r="E81" s="126"/>
      <c r="F81" s="126"/>
      <c r="G81" s="126"/>
    </row>
    <row r="82" spans="1:7" x14ac:dyDescent="0.25">
      <c r="A82" s="125" t="s">
        <v>77</v>
      </c>
      <c r="B82" s="125"/>
      <c r="C82" s="125"/>
      <c r="D82" s="125"/>
      <c r="E82" s="125"/>
      <c r="F82" s="125"/>
      <c r="G82" s="125"/>
    </row>
    <row r="83" spans="1:7" x14ac:dyDescent="0.25">
      <c r="A83" s="125" t="s">
        <v>76</v>
      </c>
      <c r="B83" s="125"/>
      <c r="C83" s="125"/>
      <c r="D83" s="125"/>
      <c r="E83" s="125"/>
      <c r="F83" s="125"/>
      <c r="G83" s="125"/>
    </row>
    <row r="84" spans="1:7" x14ac:dyDescent="0.25">
      <c r="A84" s="125" t="s">
        <v>75</v>
      </c>
      <c r="B84" s="126"/>
      <c r="C84" s="126"/>
      <c r="D84" s="126"/>
      <c r="E84" s="126"/>
      <c r="F84" s="126"/>
      <c r="G84" s="126"/>
    </row>
    <row r="85" spans="1:7" x14ac:dyDescent="0.25">
      <c r="A85" s="130" t="s">
        <v>74</v>
      </c>
      <c r="B85" s="126"/>
      <c r="C85" s="126"/>
      <c r="D85" s="126"/>
      <c r="E85" s="126"/>
      <c r="F85" s="126"/>
      <c r="G85" s="126"/>
    </row>
    <row r="86" spans="1:7" x14ac:dyDescent="0.25">
      <c r="A86" s="125" t="s">
        <v>73</v>
      </c>
      <c r="B86" s="125"/>
      <c r="C86" s="125"/>
      <c r="D86" s="125"/>
      <c r="E86" s="125"/>
      <c r="F86" s="125"/>
      <c r="G86" s="125"/>
    </row>
    <row r="87" spans="1:7" x14ac:dyDescent="0.25">
      <c r="A87" s="125" t="s">
        <v>72</v>
      </c>
      <c r="B87" s="126"/>
      <c r="C87" s="126"/>
      <c r="D87" s="126"/>
      <c r="E87" s="126"/>
      <c r="F87" s="126"/>
      <c r="G87" s="126"/>
    </row>
    <row r="88" spans="1:7" x14ac:dyDescent="0.25">
      <c r="A88" s="125" t="s">
        <v>71</v>
      </c>
      <c r="B88" s="126"/>
      <c r="C88" s="126"/>
      <c r="D88" s="126"/>
      <c r="E88" s="126"/>
      <c r="F88" s="126"/>
      <c r="G88" s="126"/>
    </row>
    <row r="89" spans="1:7" x14ac:dyDescent="0.25">
      <c r="A89" s="125" t="s">
        <v>70</v>
      </c>
      <c r="B89" s="128"/>
      <c r="C89" s="128"/>
      <c r="D89" s="128"/>
      <c r="E89" s="128"/>
      <c r="F89" s="128"/>
      <c r="G89" s="128"/>
    </row>
    <row r="90" spans="1:7" x14ac:dyDescent="0.25">
      <c r="A90" s="125" t="s">
        <v>69</v>
      </c>
      <c r="B90" s="139"/>
      <c r="C90" s="139"/>
      <c r="D90" s="139"/>
      <c r="E90" s="139"/>
      <c r="F90" s="139"/>
      <c r="G90" s="139"/>
    </row>
    <row r="91" spans="1:7" x14ac:dyDescent="0.25">
      <c r="A91" s="125" t="s">
        <v>68</v>
      </c>
      <c r="B91" s="128"/>
      <c r="C91" s="128"/>
      <c r="D91" s="128"/>
      <c r="E91" s="128"/>
      <c r="F91" s="128"/>
      <c r="G91" s="128"/>
    </row>
    <row r="92" spans="1:7" x14ac:dyDescent="0.25">
      <c r="A92" s="125" t="s">
        <v>67</v>
      </c>
      <c r="B92" s="128"/>
      <c r="C92" s="128"/>
      <c r="D92" s="128"/>
      <c r="E92" s="128"/>
      <c r="F92" s="128"/>
      <c r="G92" s="128"/>
    </row>
    <row r="93" spans="1:7" x14ac:dyDescent="0.25">
      <c r="A93" s="125" t="s">
        <v>66</v>
      </c>
      <c r="B93" s="128"/>
      <c r="C93" s="128"/>
      <c r="D93" s="128"/>
      <c r="E93" s="128"/>
      <c r="F93" s="128"/>
      <c r="G93" s="128"/>
    </row>
    <row r="94" spans="1:7" x14ac:dyDescent="0.25">
      <c r="A94" s="125" t="s">
        <v>65</v>
      </c>
      <c r="B94" s="140"/>
      <c r="C94" s="140"/>
      <c r="D94" s="140"/>
      <c r="E94" s="140"/>
      <c r="F94" s="140"/>
      <c r="G94" s="140"/>
    </row>
    <row r="95" spans="1:7" x14ac:dyDescent="0.25">
      <c r="A95" s="130" t="s">
        <v>64</v>
      </c>
      <c r="B95" s="140"/>
      <c r="C95" s="140"/>
      <c r="D95" s="140"/>
      <c r="E95" s="140"/>
      <c r="F95" s="140"/>
      <c r="G95" s="140"/>
    </row>
    <row r="96" spans="1:7" x14ac:dyDescent="0.25">
      <c r="A96" s="123"/>
      <c r="B96" s="124">
        <f t="shared" ref="B96:G96" si="8">SUM(B97:B100)</f>
        <v>0</v>
      </c>
      <c r="C96" s="124">
        <f t="shared" si="8"/>
        <v>0</v>
      </c>
      <c r="D96" s="124">
        <f t="shared" si="8"/>
        <v>0</v>
      </c>
      <c r="E96" s="124">
        <f t="shared" si="8"/>
        <v>0</v>
      </c>
      <c r="F96" s="124">
        <f t="shared" si="8"/>
        <v>0</v>
      </c>
      <c r="G96" s="124">
        <f t="shared" si="8"/>
        <v>0</v>
      </c>
    </row>
    <row r="97" spans="1:7" x14ac:dyDescent="0.25">
      <c r="A97" s="141" t="s">
        <v>221</v>
      </c>
      <c r="B97" s="121"/>
      <c r="C97" s="121"/>
      <c r="D97" s="121"/>
      <c r="E97" s="121"/>
      <c r="F97" s="121"/>
      <c r="G97" s="121"/>
    </row>
    <row r="98" spans="1:7" x14ac:dyDescent="0.25">
      <c r="A98" s="141" t="s">
        <v>222</v>
      </c>
      <c r="B98" s="121"/>
      <c r="C98" s="121"/>
      <c r="D98" s="121"/>
      <c r="E98" s="121"/>
      <c r="F98" s="121"/>
      <c r="G98" s="121"/>
    </row>
    <row r="99" spans="1:7" x14ac:dyDescent="0.25">
      <c r="A99" s="141" t="s">
        <v>223</v>
      </c>
      <c r="B99" s="121"/>
      <c r="C99" s="121"/>
      <c r="D99" s="121"/>
      <c r="E99" s="121"/>
      <c r="F99" s="121"/>
      <c r="G99" s="121"/>
    </row>
    <row r="100" spans="1:7" x14ac:dyDescent="0.25">
      <c r="A100" s="141" t="s">
        <v>224</v>
      </c>
      <c r="B100" s="121"/>
      <c r="C100" s="121"/>
      <c r="D100" s="121"/>
      <c r="E100" s="121"/>
      <c r="F100" s="121"/>
      <c r="G100" s="121"/>
    </row>
    <row r="101" spans="1:7" ht="25.5" x14ac:dyDescent="0.25">
      <c r="A101" s="142" t="s">
        <v>226</v>
      </c>
      <c r="B101" s="142">
        <f t="shared" ref="B101:G101" si="9">SUM(B3,B15,B26,B33,B48,B57,B65,B77)</f>
        <v>0</v>
      </c>
      <c r="C101" s="142">
        <f t="shared" si="9"/>
        <v>0</v>
      </c>
      <c r="D101" s="142">
        <f t="shared" si="9"/>
        <v>0</v>
      </c>
      <c r="E101" s="142">
        <f t="shared" si="9"/>
        <v>0</v>
      </c>
      <c r="F101" s="142">
        <f t="shared" si="9"/>
        <v>0</v>
      </c>
      <c r="G101" s="142">
        <f t="shared" si="9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Normal="100" workbookViewId="0">
      <selection activeCell="G9" sqref="G9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3.28515625" style="44" customWidth="1"/>
    <col min="4" max="4" width="13.140625" style="44" customWidth="1"/>
    <col min="5" max="5" width="13" style="44" customWidth="1"/>
    <col min="6" max="16384" width="8.7109375" style="44"/>
  </cols>
  <sheetData>
    <row r="1" spans="1:5" ht="87.75" customHeight="1" x14ac:dyDescent="0.25">
      <c r="A1" s="230" t="s">
        <v>152</v>
      </c>
      <c r="B1" s="230" t="s">
        <v>160</v>
      </c>
      <c r="C1" s="230"/>
      <c r="D1" s="230" t="s">
        <v>159</v>
      </c>
      <c r="E1" s="230"/>
    </row>
    <row r="2" spans="1:5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</row>
    <row r="3" spans="1:5" x14ac:dyDescent="0.25">
      <c r="A3" s="123" t="s">
        <v>0</v>
      </c>
      <c r="B3" s="124">
        <f>SUM(B4:B14)</f>
        <v>0</v>
      </c>
      <c r="C3" s="124">
        <f t="shared" ref="C3:E3" si="0">SUM(C4:C14)</f>
        <v>0</v>
      </c>
      <c r="D3" s="124">
        <f t="shared" si="0"/>
        <v>0</v>
      </c>
      <c r="E3" s="124">
        <f t="shared" si="0"/>
        <v>0</v>
      </c>
    </row>
    <row r="4" spans="1:5" x14ac:dyDescent="0.25">
      <c r="A4" s="125" t="s">
        <v>148</v>
      </c>
      <c r="B4" s="126"/>
      <c r="C4" s="126"/>
      <c r="D4" s="126"/>
      <c r="E4" s="126"/>
    </row>
    <row r="5" spans="1:5" x14ac:dyDescent="0.25">
      <c r="A5" s="125" t="s">
        <v>147</v>
      </c>
      <c r="B5" s="126"/>
      <c r="C5" s="126"/>
      <c r="D5" s="126"/>
      <c r="E5" s="126"/>
    </row>
    <row r="6" spans="1:5" x14ac:dyDescent="0.25">
      <c r="A6" s="125" t="s">
        <v>146</v>
      </c>
      <c r="B6" s="125"/>
      <c r="C6" s="125"/>
      <c r="D6" s="125"/>
      <c r="E6" s="125"/>
    </row>
    <row r="7" spans="1:5" x14ac:dyDescent="0.25">
      <c r="A7" s="125" t="s">
        <v>145</v>
      </c>
      <c r="B7" s="126"/>
      <c r="C7" s="126"/>
      <c r="D7" s="126"/>
      <c r="E7" s="126"/>
    </row>
    <row r="8" spans="1:5" x14ac:dyDescent="0.25">
      <c r="A8" s="125" t="s">
        <v>144</v>
      </c>
      <c r="B8" s="126"/>
      <c r="C8" s="126"/>
      <c r="D8" s="126"/>
      <c r="E8" s="126"/>
    </row>
    <row r="9" spans="1:5" x14ac:dyDescent="0.25">
      <c r="A9" s="125" t="s">
        <v>143</v>
      </c>
      <c r="B9" s="125"/>
      <c r="C9" s="125"/>
      <c r="D9" s="125"/>
      <c r="E9" s="125"/>
    </row>
    <row r="10" spans="1:5" x14ac:dyDescent="0.25">
      <c r="A10" s="125" t="s">
        <v>142</v>
      </c>
      <c r="B10" s="126"/>
      <c r="C10" s="126"/>
      <c r="D10" s="126"/>
      <c r="E10" s="126"/>
    </row>
    <row r="11" spans="1:5" x14ac:dyDescent="0.25">
      <c r="A11" s="125" t="s">
        <v>141</v>
      </c>
      <c r="B11" s="126"/>
      <c r="C11" s="126"/>
      <c r="D11" s="126"/>
      <c r="E11" s="126"/>
    </row>
    <row r="12" spans="1:5" x14ac:dyDescent="0.25">
      <c r="A12" s="125" t="s">
        <v>140</v>
      </c>
      <c r="B12" s="128"/>
      <c r="C12" s="128"/>
      <c r="D12" s="128"/>
      <c r="E12" s="128"/>
    </row>
    <row r="13" spans="1:5" x14ac:dyDescent="0.25">
      <c r="A13" s="125" t="s">
        <v>139</v>
      </c>
      <c r="B13" s="126"/>
      <c r="C13" s="126"/>
      <c r="D13" s="126"/>
      <c r="E13" s="126"/>
    </row>
    <row r="14" spans="1:5" x14ac:dyDescent="0.25">
      <c r="A14" s="125" t="s">
        <v>138</v>
      </c>
      <c r="B14" s="126"/>
      <c r="C14" s="126"/>
      <c r="D14" s="126"/>
      <c r="E14" s="126"/>
    </row>
    <row r="15" spans="1:5" x14ac:dyDescent="0.25">
      <c r="A15" s="123" t="s">
        <v>1</v>
      </c>
      <c r="B15" s="124">
        <f>SUM(B16:B25)</f>
        <v>0</v>
      </c>
      <c r="C15" s="124">
        <f t="shared" ref="C15:E15" si="1">SUM(C16:C25)</f>
        <v>0</v>
      </c>
      <c r="D15" s="124">
        <f t="shared" si="1"/>
        <v>0</v>
      </c>
      <c r="E15" s="124">
        <f t="shared" si="1"/>
        <v>0</v>
      </c>
    </row>
    <row r="16" spans="1:5" x14ac:dyDescent="0.25">
      <c r="A16" s="125" t="s">
        <v>137</v>
      </c>
      <c r="B16" s="125"/>
      <c r="C16" s="125"/>
      <c r="D16" s="125"/>
      <c r="E16" s="125"/>
    </row>
    <row r="17" spans="1:5" x14ac:dyDescent="0.25">
      <c r="A17" s="125" t="s">
        <v>136</v>
      </c>
      <c r="B17" s="126"/>
      <c r="C17" s="126"/>
      <c r="D17" s="126"/>
      <c r="E17" s="126"/>
    </row>
    <row r="18" spans="1:5" x14ac:dyDescent="0.25">
      <c r="A18" s="125" t="s">
        <v>135</v>
      </c>
      <c r="B18" s="126"/>
      <c r="C18" s="126"/>
      <c r="D18" s="126"/>
      <c r="E18" s="126"/>
    </row>
    <row r="19" spans="1:5" x14ac:dyDescent="0.25">
      <c r="A19" s="130" t="s">
        <v>134</v>
      </c>
      <c r="B19" s="126"/>
      <c r="C19" s="126"/>
      <c r="D19" s="126"/>
      <c r="E19" s="126"/>
    </row>
    <row r="20" spans="1:5" x14ac:dyDescent="0.25">
      <c r="A20" s="125" t="s">
        <v>133</v>
      </c>
      <c r="B20" s="126"/>
      <c r="C20" s="126"/>
      <c r="D20" s="126"/>
      <c r="E20" s="126"/>
    </row>
    <row r="21" spans="1:5" x14ac:dyDescent="0.25">
      <c r="A21" s="125" t="s">
        <v>132</v>
      </c>
      <c r="B21" s="126"/>
      <c r="C21" s="126"/>
      <c r="D21" s="126"/>
      <c r="E21" s="126"/>
    </row>
    <row r="22" spans="1:5" x14ac:dyDescent="0.25">
      <c r="A22" s="125" t="s">
        <v>131</v>
      </c>
      <c r="B22" s="125"/>
      <c r="C22" s="125"/>
      <c r="D22" s="125"/>
      <c r="E22" s="125"/>
    </row>
    <row r="23" spans="1:5" x14ac:dyDescent="0.25">
      <c r="A23" s="125" t="s">
        <v>130</v>
      </c>
      <c r="B23" s="125"/>
      <c r="C23" s="125"/>
      <c r="D23" s="125"/>
      <c r="E23" s="125"/>
    </row>
    <row r="24" spans="1:5" x14ac:dyDescent="0.25">
      <c r="A24" s="125" t="s">
        <v>129</v>
      </c>
      <c r="B24" s="143"/>
      <c r="C24" s="143"/>
      <c r="D24" s="126"/>
      <c r="E24" s="126"/>
    </row>
    <row r="25" spans="1:5" x14ac:dyDescent="0.25">
      <c r="A25" s="125" t="s">
        <v>128</v>
      </c>
      <c r="B25" s="125"/>
      <c r="C25" s="125"/>
      <c r="D25" s="127"/>
      <c r="E25" s="127"/>
    </row>
    <row r="26" spans="1:5" x14ac:dyDescent="0.25">
      <c r="A26" s="123" t="s">
        <v>2</v>
      </c>
      <c r="B26" s="124">
        <f>SUM(B27:B32)</f>
        <v>0</v>
      </c>
      <c r="C26" s="124">
        <f t="shared" ref="C26:E26" si="2">SUM(C27:C32)</f>
        <v>0</v>
      </c>
      <c r="D26" s="124">
        <f t="shared" si="2"/>
        <v>0</v>
      </c>
      <c r="E26" s="124">
        <f t="shared" si="2"/>
        <v>0</v>
      </c>
    </row>
    <row r="27" spans="1:5" x14ac:dyDescent="0.25">
      <c r="A27" s="125" t="s">
        <v>127</v>
      </c>
      <c r="B27" s="126"/>
      <c r="C27" s="126"/>
      <c r="D27" s="144"/>
      <c r="E27" s="144"/>
    </row>
    <row r="28" spans="1:5" x14ac:dyDescent="0.25">
      <c r="A28" s="125" t="s">
        <v>126</v>
      </c>
      <c r="B28" s="125"/>
      <c r="C28" s="125"/>
      <c r="D28" s="125"/>
      <c r="E28" s="125"/>
    </row>
    <row r="29" spans="1:5" x14ac:dyDescent="0.25">
      <c r="A29" s="125" t="s">
        <v>125</v>
      </c>
      <c r="B29" s="125"/>
      <c r="C29" s="125"/>
      <c r="D29" s="125"/>
      <c r="E29" s="125"/>
    </row>
    <row r="30" spans="1:5" x14ac:dyDescent="0.25">
      <c r="A30" s="125" t="s">
        <v>124</v>
      </c>
      <c r="B30" s="125"/>
      <c r="C30" s="125"/>
      <c r="D30" s="125"/>
      <c r="E30" s="125"/>
    </row>
    <row r="31" spans="1:5" ht="25.5" x14ac:dyDescent="0.25">
      <c r="A31" s="125" t="s">
        <v>123</v>
      </c>
      <c r="B31" s="125"/>
      <c r="C31" s="125"/>
      <c r="D31" s="125"/>
      <c r="E31" s="125"/>
    </row>
    <row r="32" spans="1:5" x14ac:dyDescent="0.25">
      <c r="A32" s="125" t="s">
        <v>122</v>
      </c>
      <c r="B32" s="125"/>
      <c r="C32" s="125"/>
      <c r="D32" s="125"/>
      <c r="E32" s="125"/>
    </row>
    <row r="33" spans="1:5" x14ac:dyDescent="0.25">
      <c r="A33" s="123" t="s">
        <v>3</v>
      </c>
      <c r="B33" s="124">
        <f>SUM(B34:B47)</f>
        <v>0</v>
      </c>
      <c r="C33" s="124">
        <f t="shared" ref="C33:E33" si="3">SUM(C34:C47)</f>
        <v>0</v>
      </c>
      <c r="D33" s="124">
        <f t="shared" si="3"/>
        <v>0</v>
      </c>
      <c r="E33" s="124">
        <f t="shared" si="3"/>
        <v>0</v>
      </c>
    </row>
    <row r="34" spans="1:5" x14ac:dyDescent="0.25">
      <c r="A34" s="130" t="s">
        <v>121</v>
      </c>
      <c r="B34" s="130"/>
      <c r="C34" s="130"/>
      <c r="D34" s="130"/>
      <c r="E34" s="130"/>
    </row>
    <row r="35" spans="1:5" x14ac:dyDescent="0.25">
      <c r="A35" s="130" t="s">
        <v>120</v>
      </c>
      <c r="B35" s="125"/>
      <c r="C35" s="125"/>
      <c r="D35" s="125"/>
      <c r="E35" s="125"/>
    </row>
    <row r="36" spans="1:5" x14ac:dyDescent="0.25">
      <c r="A36" s="130" t="s">
        <v>119</v>
      </c>
      <c r="B36" s="126"/>
      <c r="C36" s="126"/>
      <c r="D36" s="126"/>
      <c r="E36" s="126"/>
    </row>
    <row r="37" spans="1:5" x14ac:dyDescent="0.25">
      <c r="A37" s="130" t="s">
        <v>118</v>
      </c>
      <c r="B37" s="126"/>
      <c r="C37" s="126"/>
      <c r="D37" s="126"/>
      <c r="E37" s="126"/>
    </row>
    <row r="38" spans="1:5" x14ac:dyDescent="0.25">
      <c r="A38" s="130" t="s">
        <v>117</v>
      </c>
      <c r="B38" s="126"/>
      <c r="C38" s="126"/>
      <c r="D38" s="126"/>
      <c r="E38" s="126"/>
    </row>
    <row r="39" spans="1:5" x14ac:dyDescent="0.25">
      <c r="A39" s="125" t="s">
        <v>227</v>
      </c>
      <c r="B39" s="132"/>
      <c r="C39" s="132"/>
      <c r="D39" s="132"/>
      <c r="E39" s="132"/>
    </row>
    <row r="40" spans="1:5" x14ac:dyDescent="0.25">
      <c r="A40" s="130" t="s">
        <v>115</v>
      </c>
      <c r="B40" s="125"/>
      <c r="C40" s="125"/>
      <c r="D40" s="125"/>
      <c r="E40" s="125"/>
    </row>
    <row r="41" spans="1:5" x14ac:dyDescent="0.25">
      <c r="A41" s="130" t="s">
        <v>114</v>
      </c>
      <c r="B41" s="126"/>
      <c r="C41" s="126"/>
      <c r="D41" s="126"/>
      <c r="E41" s="126"/>
    </row>
    <row r="42" spans="1:5" x14ac:dyDescent="0.25">
      <c r="A42" s="130" t="s">
        <v>113</v>
      </c>
      <c r="B42" s="126"/>
      <c r="C42" s="126"/>
      <c r="D42" s="126"/>
      <c r="E42" s="126"/>
    </row>
    <row r="43" spans="1:5" x14ac:dyDescent="0.25">
      <c r="A43" s="130" t="s">
        <v>112</v>
      </c>
      <c r="B43" s="145"/>
      <c r="C43" s="145"/>
      <c r="D43" s="145"/>
      <c r="E43" s="145"/>
    </row>
    <row r="44" spans="1:5" x14ac:dyDescent="0.25">
      <c r="A44" s="130" t="s">
        <v>111</v>
      </c>
      <c r="B44" s="125"/>
      <c r="C44" s="125"/>
      <c r="D44" s="125"/>
      <c r="E44" s="125"/>
    </row>
    <row r="45" spans="1:5" x14ac:dyDescent="0.25">
      <c r="A45" s="130" t="s">
        <v>110</v>
      </c>
      <c r="B45" s="128"/>
      <c r="C45" s="128"/>
      <c r="D45" s="128"/>
      <c r="E45" s="128"/>
    </row>
    <row r="46" spans="1:5" x14ac:dyDescent="0.25">
      <c r="A46" s="130" t="s">
        <v>109</v>
      </c>
      <c r="B46" s="125"/>
      <c r="C46" s="125"/>
      <c r="D46" s="125"/>
      <c r="E46" s="125"/>
    </row>
    <row r="47" spans="1:5" x14ac:dyDescent="0.25">
      <c r="A47" s="130" t="s">
        <v>108</v>
      </c>
      <c r="B47" s="125"/>
      <c r="C47" s="125"/>
      <c r="D47" s="125"/>
      <c r="E47" s="125"/>
    </row>
    <row r="48" spans="1:5" x14ac:dyDescent="0.25">
      <c r="A48" s="123" t="s">
        <v>4</v>
      </c>
      <c r="B48" s="124">
        <f>SUM(B49:B56)</f>
        <v>0</v>
      </c>
      <c r="C48" s="124">
        <f t="shared" ref="C48:E48" si="4">SUM(C49:C56)</f>
        <v>0</v>
      </c>
      <c r="D48" s="124">
        <f t="shared" si="4"/>
        <v>0</v>
      </c>
      <c r="E48" s="124">
        <f t="shared" si="4"/>
        <v>0</v>
      </c>
    </row>
    <row r="49" spans="1:5" x14ac:dyDescent="0.25">
      <c r="A49" s="125" t="s">
        <v>107</v>
      </c>
      <c r="B49" s="126"/>
      <c r="C49" s="126"/>
      <c r="D49" s="126"/>
      <c r="E49" s="126"/>
    </row>
    <row r="50" spans="1:5" x14ac:dyDescent="0.25">
      <c r="A50" s="125" t="s">
        <v>106</v>
      </c>
      <c r="B50" s="132"/>
      <c r="C50" s="132"/>
      <c r="D50" s="132"/>
      <c r="E50" s="132"/>
    </row>
    <row r="51" spans="1:5" x14ac:dyDescent="0.25">
      <c r="A51" s="130" t="s">
        <v>105</v>
      </c>
      <c r="B51" s="126"/>
      <c r="C51" s="126"/>
      <c r="D51" s="126"/>
      <c r="E51" s="126"/>
    </row>
    <row r="52" spans="1:5" x14ac:dyDescent="0.25">
      <c r="A52" s="125" t="s">
        <v>104</v>
      </c>
      <c r="B52" s="125"/>
      <c r="C52" s="125"/>
      <c r="D52" s="125"/>
      <c r="E52" s="125"/>
    </row>
    <row r="53" spans="1:5" x14ac:dyDescent="0.25">
      <c r="A53" s="125" t="s">
        <v>103</v>
      </c>
      <c r="B53" s="127"/>
      <c r="C53" s="127"/>
      <c r="D53" s="127"/>
      <c r="E53" s="127"/>
    </row>
    <row r="54" spans="1:5" x14ac:dyDescent="0.25">
      <c r="A54" s="125" t="s">
        <v>102</v>
      </c>
      <c r="B54" s="125"/>
      <c r="C54" s="125"/>
      <c r="D54" s="125"/>
      <c r="E54" s="125"/>
    </row>
    <row r="55" spans="1:5" x14ac:dyDescent="0.25">
      <c r="A55" s="125" t="s">
        <v>101</v>
      </c>
      <c r="B55" s="128"/>
      <c r="C55" s="128"/>
      <c r="D55" s="128"/>
      <c r="E55" s="128"/>
    </row>
    <row r="56" spans="1:5" x14ac:dyDescent="0.25">
      <c r="A56" s="130" t="s">
        <v>100</v>
      </c>
      <c r="B56" s="134"/>
      <c r="C56" s="134"/>
      <c r="D56" s="134"/>
      <c r="E56" s="134"/>
    </row>
    <row r="57" spans="1:5" x14ac:dyDescent="0.25">
      <c r="A57" s="123" t="s">
        <v>5</v>
      </c>
      <c r="B57" s="124">
        <f>SUM(B58:B64)</f>
        <v>0</v>
      </c>
      <c r="C57" s="124">
        <f t="shared" ref="C57:E57" si="5">SUM(C58:C64)</f>
        <v>0</v>
      </c>
      <c r="D57" s="124">
        <f t="shared" si="5"/>
        <v>0</v>
      </c>
      <c r="E57" s="124">
        <f t="shared" si="5"/>
        <v>0</v>
      </c>
    </row>
    <row r="58" spans="1:5" x14ac:dyDescent="0.25">
      <c r="A58" s="130" t="s">
        <v>99</v>
      </c>
      <c r="B58" s="130"/>
      <c r="C58" s="130"/>
      <c r="D58" s="130"/>
      <c r="E58" s="130"/>
    </row>
    <row r="59" spans="1:5" x14ac:dyDescent="0.25">
      <c r="A59" s="130" t="s">
        <v>98</v>
      </c>
      <c r="B59" s="126"/>
      <c r="C59" s="126"/>
      <c r="D59" s="126"/>
      <c r="E59" s="126"/>
    </row>
    <row r="60" spans="1:5" x14ac:dyDescent="0.25">
      <c r="A60" s="125" t="s">
        <v>97</v>
      </c>
      <c r="B60" s="125"/>
      <c r="C60" s="125"/>
      <c r="D60" s="125"/>
      <c r="E60" s="125"/>
    </row>
    <row r="61" spans="1:5" x14ac:dyDescent="0.25">
      <c r="A61" s="125" t="s">
        <v>96</v>
      </c>
      <c r="B61" s="126"/>
      <c r="C61" s="126"/>
      <c r="D61" s="126"/>
      <c r="E61" s="126"/>
    </row>
    <row r="62" spans="1:5" x14ac:dyDescent="0.25">
      <c r="A62" s="125" t="s">
        <v>95</v>
      </c>
      <c r="B62" s="125"/>
      <c r="C62" s="125"/>
      <c r="D62" s="125"/>
      <c r="E62" s="125"/>
    </row>
    <row r="63" spans="1:5" x14ac:dyDescent="0.25">
      <c r="A63" s="130" t="s">
        <v>94</v>
      </c>
      <c r="B63" s="128"/>
      <c r="C63" s="128"/>
      <c r="D63" s="128"/>
      <c r="E63" s="128"/>
    </row>
    <row r="64" spans="1:5" x14ac:dyDescent="0.25">
      <c r="A64" s="130" t="s">
        <v>93</v>
      </c>
      <c r="B64" s="128"/>
      <c r="C64" s="128"/>
      <c r="D64" s="128"/>
      <c r="E64" s="128"/>
    </row>
    <row r="65" spans="1:5" x14ac:dyDescent="0.25">
      <c r="A65" s="123" t="s">
        <v>6</v>
      </c>
      <c r="B65" s="124">
        <f>SUM(B66:B76)</f>
        <v>0</v>
      </c>
      <c r="C65" s="124">
        <f t="shared" ref="C65:E65" si="6">SUM(C66:C76)</f>
        <v>0</v>
      </c>
      <c r="D65" s="124">
        <f t="shared" si="6"/>
        <v>0</v>
      </c>
      <c r="E65" s="124">
        <f t="shared" si="6"/>
        <v>0</v>
      </c>
    </row>
    <row r="66" spans="1:5" x14ac:dyDescent="0.25">
      <c r="A66" s="130" t="s">
        <v>92</v>
      </c>
      <c r="B66" s="126"/>
      <c r="C66" s="126"/>
      <c r="D66" s="126"/>
      <c r="E66" s="126"/>
    </row>
    <row r="67" spans="1:5" x14ac:dyDescent="0.25">
      <c r="A67" s="125" t="s">
        <v>91</v>
      </c>
      <c r="B67" s="126"/>
      <c r="C67" s="126"/>
      <c r="D67" s="126"/>
      <c r="E67" s="126"/>
    </row>
    <row r="68" spans="1:5" x14ac:dyDescent="0.25">
      <c r="A68" s="130" t="s">
        <v>90</v>
      </c>
      <c r="B68" s="146"/>
      <c r="C68" s="146"/>
      <c r="D68" s="146"/>
      <c r="E68" s="146"/>
    </row>
    <row r="69" spans="1:5" x14ac:dyDescent="0.25">
      <c r="A69" s="130" t="s">
        <v>89</v>
      </c>
      <c r="B69" s="125"/>
      <c r="C69" s="125"/>
      <c r="D69" s="125"/>
      <c r="E69" s="125"/>
    </row>
    <row r="70" spans="1:5" x14ac:dyDescent="0.25">
      <c r="A70" s="125" t="s">
        <v>88</v>
      </c>
      <c r="B70" s="125"/>
      <c r="C70" s="125"/>
      <c r="D70" s="125"/>
      <c r="E70" s="125"/>
    </row>
    <row r="71" spans="1:5" x14ac:dyDescent="0.25">
      <c r="A71" s="130" t="s">
        <v>87</v>
      </c>
      <c r="B71" s="125"/>
      <c r="C71" s="125"/>
      <c r="D71" s="125"/>
      <c r="E71" s="125"/>
    </row>
    <row r="72" spans="1:5" x14ac:dyDescent="0.25">
      <c r="A72" s="130" t="s">
        <v>86</v>
      </c>
      <c r="B72" s="125"/>
      <c r="C72" s="125"/>
      <c r="D72" s="125"/>
      <c r="E72" s="125"/>
    </row>
    <row r="73" spans="1:5" x14ac:dyDescent="0.25">
      <c r="A73" s="130" t="s">
        <v>85</v>
      </c>
      <c r="B73" s="125"/>
      <c r="C73" s="125"/>
      <c r="D73" s="125"/>
      <c r="E73" s="125"/>
    </row>
    <row r="74" spans="1:5" x14ac:dyDescent="0.25">
      <c r="A74" s="125" t="s">
        <v>84</v>
      </c>
      <c r="B74" s="126"/>
      <c r="C74" s="126"/>
      <c r="D74" s="126"/>
      <c r="E74" s="126"/>
    </row>
    <row r="75" spans="1:5" x14ac:dyDescent="0.25">
      <c r="A75" s="125" t="s">
        <v>83</v>
      </c>
      <c r="B75" s="125"/>
      <c r="C75" s="125"/>
      <c r="D75" s="125"/>
      <c r="E75" s="125"/>
    </row>
    <row r="76" spans="1:5" x14ac:dyDescent="0.25">
      <c r="A76" s="125" t="s">
        <v>82</v>
      </c>
      <c r="B76" s="130"/>
      <c r="C76" s="130"/>
      <c r="D76" s="130"/>
      <c r="E76" s="130"/>
    </row>
    <row r="77" spans="1:5" x14ac:dyDescent="0.25">
      <c r="A77" s="123" t="s">
        <v>7</v>
      </c>
      <c r="B77" s="124">
        <f>SUM(B78:B95)</f>
        <v>0</v>
      </c>
      <c r="C77" s="124">
        <f>SUM(C78:C95)</f>
        <v>0</v>
      </c>
      <c r="D77" s="124">
        <f>SUM(D78:D95)</f>
        <v>0</v>
      </c>
      <c r="E77" s="124">
        <f>SUM(E78:E95)</f>
        <v>0</v>
      </c>
    </row>
    <row r="78" spans="1:5" x14ac:dyDescent="0.25">
      <c r="A78" s="125" t="s">
        <v>81</v>
      </c>
      <c r="B78" s="125"/>
      <c r="C78" s="125"/>
      <c r="D78" s="125"/>
      <c r="E78" s="125"/>
    </row>
    <row r="79" spans="1:5" x14ac:dyDescent="0.25">
      <c r="A79" s="125" t="s">
        <v>80</v>
      </c>
      <c r="B79" s="126"/>
      <c r="C79" s="126"/>
      <c r="D79" s="126"/>
      <c r="E79" s="126"/>
    </row>
    <row r="80" spans="1:5" x14ac:dyDescent="0.25">
      <c r="A80" s="125" t="s">
        <v>79</v>
      </c>
      <c r="B80" s="125"/>
      <c r="C80" s="125"/>
      <c r="D80" s="125"/>
      <c r="E80" s="125"/>
    </row>
    <row r="81" spans="1:5" x14ac:dyDescent="0.25">
      <c r="A81" s="125" t="s">
        <v>78</v>
      </c>
      <c r="B81" s="126"/>
      <c r="C81" s="126"/>
      <c r="D81" s="126"/>
      <c r="E81" s="126"/>
    </row>
    <row r="82" spans="1:5" x14ac:dyDescent="0.25">
      <c r="A82" s="125" t="s">
        <v>77</v>
      </c>
      <c r="B82" s="125"/>
      <c r="C82" s="125"/>
      <c r="D82" s="125"/>
      <c r="E82" s="125"/>
    </row>
    <row r="83" spans="1:5" x14ac:dyDescent="0.25">
      <c r="A83" s="125" t="s">
        <v>76</v>
      </c>
      <c r="B83" s="125"/>
      <c r="C83" s="125"/>
      <c r="D83" s="125"/>
      <c r="E83" s="125"/>
    </row>
    <row r="84" spans="1:5" x14ac:dyDescent="0.25">
      <c r="A84" s="125" t="s">
        <v>75</v>
      </c>
      <c r="B84" s="126"/>
      <c r="C84" s="126"/>
      <c r="D84" s="126"/>
      <c r="E84" s="126"/>
    </row>
    <row r="85" spans="1:5" x14ac:dyDescent="0.25">
      <c r="A85" s="130" t="s">
        <v>74</v>
      </c>
      <c r="B85" s="126"/>
      <c r="C85" s="126"/>
      <c r="D85" s="126"/>
      <c r="E85" s="126"/>
    </row>
    <row r="86" spans="1:5" x14ac:dyDescent="0.25">
      <c r="A86" s="125" t="s">
        <v>73</v>
      </c>
      <c r="B86" s="125"/>
      <c r="C86" s="125"/>
      <c r="D86" s="125"/>
      <c r="E86" s="125"/>
    </row>
    <row r="87" spans="1:5" x14ac:dyDescent="0.25">
      <c r="A87" s="125" t="s">
        <v>72</v>
      </c>
      <c r="B87" s="126"/>
      <c r="C87" s="126"/>
      <c r="D87" s="126"/>
      <c r="E87" s="126"/>
    </row>
    <row r="88" spans="1:5" x14ac:dyDescent="0.25">
      <c r="A88" s="125" t="s">
        <v>71</v>
      </c>
      <c r="B88" s="126"/>
      <c r="C88" s="126"/>
      <c r="D88" s="126"/>
      <c r="E88" s="126"/>
    </row>
    <row r="89" spans="1:5" x14ac:dyDescent="0.25">
      <c r="A89" s="125" t="s">
        <v>70</v>
      </c>
      <c r="B89" s="128"/>
      <c r="C89" s="128"/>
      <c r="D89" s="128"/>
      <c r="E89" s="128"/>
    </row>
    <row r="90" spans="1:5" x14ac:dyDescent="0.25">
      <c r="A90" s="125" t="s">
        <v>69</v>
      </c>
      <c r="B90" s="139"/>
      <c r="C90" s="139"/>
      <c r="D90" s="139"/>
      <c r="E90" s="139"/>
    </row>
    <row r="91" spans="1:5" x14ac:dyDescent="0.25">
      <c r="A91" s="125" t="s">
        <v>68</v>
      </c>
      <c r="B91" s="128"/>
      <c r="C91" s="128"/>
      <c r="D91" s="128"/>
      <c r="E91" s="128"/>
    </row>
    <row r="92" spans="1:5" x14ac:dyDescent="0.25">
      <c r="A92" s="125" t="s">
        <v>67</v>
      </c>
      <c r="B92" s="128"/>
      <c r="C92" s="128"/>
      <c r="D92" s="128"/>
      <c r="E92" s="128"/>
    </row>
    <row r="93" spans="1:5" x14ac:dyDescent="0.25">
      <c r="A93" s="125" t="s">
        <v>66</v>
      </c>
      <c r="B93" s="126"/>
      <c r="C93" s="126"/>
      <c r="D93" s="126"/>
      <c r="E93" s="126"/>
    </row>
    <row r="94" spans="1:5" x14ac:dyDescent="0.25">
      <c r="A94" s="125" t="s">
        <v>65</v>
      </c>
      <c r="B94" s="126"/>
      <c r="C94" s="126"/>
      <c r="D94" s="126"/>
      <c r="E94" s="126"/>
    </row>
    <row r="95" spans="1:5" x14ac:dyDescent="0.25">
      <c r="A95" s="130" t="s">
        <v>64</v>
      </c>
      <c r="B95" s="146"/>
      <c r="C95" s="146"/>
      <c r="D95" s="146"/>
      <c r="E95" s="146"/>
    </row>
    <row r="96" spans="1:5" x14ac:dyDescent="0.25">
      <c r="A96" s="123"/>
      <c r="B96" s="124">
        <f>SUM(B97:B100)</f>
        <v>0</v>
      </c>
      <c r="C96" s="124">
        <f>SUM(C97:C100)</f>
        <v>0</v>
      </c>
      <c r="D96" s="124">
        <f t="shared" ref="D96:E96" si="7">SUM(D97:D100)</f>
        <v>0</v>
      </c>
      <c r="E96" s="124">
        <f t="shared" si="7"/>
        <v>0</v>
      </c>
    </row>
    <row r="97" spans="1:5" x14ac:dyDescent="0.25">
      <c r="A97" s="141" t="s">
        <v>221</v>
      </c>
      <c r="B97" s="121"/>
      <c r="C97" s="121"/>
      <c r="D97" s="121"/>
      <c r="E97" s="121"/>
    </row>
    <row r="98" spans="1:5" x14ac:dyDescent="0.25">
      <c r="A98" s="141" t="s">
        <v>222</v>
      </c>
      <c r="B98" s="121"/>
      <c r="C98" s="121"/>
      <c r="D98" s="121"/>
      <c r="E98" s="121"/>
    </row>
    <row r="99" spans="1:5" x14ac:dyDescent="0.25">
      <c r="A99" s="141" t="s">
        <v>223</v>
      </c>
      <c r="B99" s="121"/>
      <c r="C99" s="121"/>
      <c r="D99" s="121"/>
      <c r="E99" s="121"/>
    </row>
    <row r="100" spans="1:5" x14ac:dyDescent="0.25">
      <c r="A100" s="141" t="s">
        <v>224</v>
      </c>
      <c r="B100" s="121"/>
      <c r="C100" s="121"/>
      <c r="D100" s="121"/>
      <c r="E100" s="121"/>
    </row>
    <row r="101" spans="1:5" ht="25.5" x14ac:dyDescent="0.25">
      <c r="A101" s="142" t="s">
        <v>226</v>
      </c>
      <c r="B101" s="142">
        <f>SUM(B3,B15,B26,B33,B48,B57,B65,B77)</f>
        <v>0</v>
      </c>
      <c r="C101" s="142">
        <f t="shared" ref="C101:E101" si="8">SUM(C3,C15,C26,C33,C48,C57,C65,C77)</f>
        <v>0</v>
      </c>
      <c r="D101" s="142">
        <f t="shared" si="8"/>
        <v>0</v>
      </c>
      <c r="E101" s="142">
        <f t="shared" si="8"/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="85" zoomScaleNormal="85" workbookViewId="0">
      <selection activeCell="H7" sqref="H7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3.28515625" style="44" customWidth="1"/>
    <col min="4" max="4" width="13.140625" style="44" customWidth="1"/>
    <col min="5" max="5" width="13" style="44" customWidth="1"/>
    <col min="6" max="16384" width="8.7109375" style="44"/>
  </cols>
  <sheetData>
    <row r="1" spans="1:5" ht="59.25" customHeight="1" x14ac:dyDescent="0.25">
      <c r="A1" s="230" t="s">
        <v>152</v>
      </c>
      <c r="B1" s="230" t="s">
        <v>182</v>
      </c>
      <c r="C1" s="230"/>
      <c r="D1" s="230" t="s">
        <v>181</v>
      </c>
      <c r="E1" s="230"/>
    </row>
    <row r="2" spans="1:5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</row>
    <row r="3" spans="1:5" x14ac:dyDescent="0.25">
      <c r="A3" s="148" t="s">
        <v>0</v>
      </c>
      <c r="B3" s="149">
        <f t="shared" ref="B3:E3" si="0">SUM(B4:B14)</f>
        <v>0</v>
      </c>
      <c r="C3" s="149">
        <f t="shared" si="0"/>
        <v>0</v>
      </c>
      <c r="D3" s="149">
        <f t="shared" si="0"/>
        <v>0</v>
      </c>
      <c r="E3" s="149">
        <f t="shared" si="0"/>
        <v>0</v>
      </c>
    </row>
    <row r="4" spans="1:5" x14ac:dyDescent="0.25">
      <c r="A4" s="125" t="s">
        <v>148</v>
      </c>
      <c r="B4" s="126"/>
      <c r="C4" s="126"/>
      <c r="D4" s="126"/>
      <c r="E4" s="126"/>
    </row>
    <row r="5" spans="1:5" x14ac:dyDescent="0.25">
      <c r="A5" s="125" t="s">
        <v>147</v>
      </c>
      <c r="B5" s="127"/>
      <c r="C5" s="127"/>
      <c r="D5" s="127"/>
      <c r="E5" s="127"/>
    </row>
    <row r="6" spans="1:5" x14ac:dyDescent="0.25">
      <c r="A6" s="125" t="s">
        <v>146</v>
      </c>
      <c r="B6" s="125"/>
      <c r="C6" s="125"/>
      <c r="D6" s="125"/>
      <c r="E6" s="125"/>
    </row>
    <row r="7" spans="1:5" x14ac:dyDescent="0.25">
      <c r="A7" s="125" t="s">
        <v>145</v>
      </c>
      <c r="B7" s="126"/>
      <c r="C7" s="126"/>
      <c r="D7" s="126"/>
      <c r="E7" s="126"/>
    </row>
    <row r="8" spans="1:5" x14ac:dyDescent="0.25">
      <c r="A8" s="125" t="s">
        <v>144</v>
      </c>
      <c r="B8" s="126"/>
      <c r="C8" s="126"/>
      <c r="D8" s="126"/>
      <c r="E8" s="126"/>
    </row>
    <row r="9" spans="1:5" x14ac:dyDescent="0.25">
      <c r="A9" s="125" t="s">
        <v>143</v>
      </c>
      <c r="B9" s="125"/>
      <c r="C9" s="125"/>
      <c r="D9" s="125"/>
      <c r="E9" s="125"/>
    </row>
    <row r="10" spans="1:5" x14ac:dyDescent="0.25">
      <c r="A10" s="125" t="s">
        <v>142</v>
      </c>
      <c r="B10" s="127"/>
      <c r="C10" s="127"/>
      <c r="D10" s="126"/>
      <c r="E10" s="126"/>
    </row>
    <row r="11" spans="1:5" x14ac:dyDescent="0.25">
      <c r="A11" s="125" t="s">
        <v>141</v>
      </c>
      <c r="B11" s="126"/>
      <c r="C11" s="126"/>
      <c r="D11" s="126"/>
      <c r="E11" s="126"/>
    </row>
    <row r="12" spans="1:5" x14ac:dyDescent="0.25">
      <c r="A12" s="125" t="s">
        <v>140</v>
      </c>
      <c r="B12" s="128"/>
      <c r="C12" s="128"/>
      <c r="D12" s="128"/>
      <c r="E12" s="128"/>
    </row>
    <row r="13" spans="1:5" x14ac:dyDescent="0.25">
      <c r="A13" s="125" t="s">
        <v>139</v>
      </c>
      <c r="B13" s="126"/>
      <c r="C13" s="126"/>
      <c r="D13" s="126"/>
      <c r="E13" s="126"/>
    </row>
    <row r="14" spans="1:5" x14ac:dyDescent="0.25">
      <c r="A14" s="125" t="s">
        <v>138</v>
      </c>
      <c r="B14" s="150"/>
      <c r="C14" s="150"/>
      <c r="D14" s="150"/>
      <c r="E14" s="150"/>
    </row>
    <row r="15" spans="1:5" x14ac:dyDescent="0.25">
      <c r="A15" s="148" t="s">
        <v>1</v>
      </c>
      <c r="B15" s="149">
        <f t="shared" ref="B15:E15" si="1">SUM(B16:B25)</f>
        <v>0</v>
      </c>
      <c r="C15" s="149">
        <f t="shared" si="1"/>
        <v>0</v>
      </c>
      <c r="D15" s="149">
        <f t="shared" si="1"/>
        <v>0</v>
      </c>
      <c r="E15" s="149">
        <f t="shared" si="1"/>
        <v>0</v>
      </c>
    </row>
    <row r="16" spans="1:5" x14ac:dyDescent="0.25">
      <c r="A16" s="125" t="s">
        <v>137</v>
      </c>
      <c r="B16" s="125"/>
      <c r="C16" s="125"/>
      <c r="D16" s="125"/>
      <c r="E16" s="125"/>
    </row>
    <row r="17" spans="1:5" x14ac:dyDescent="0.25">
      <c r="A17" s="125" t="s">
        <v>136</v>
      </c>
      <c r="B17" s="129"/>
      <c r="C17" s="129"/>
      <c r="D17" s="129"/>
      <c r="E17" s="129"/>
    </row>
    <row r="18" spans="1:5" x14ac:dyDescent="0.25">
      <c r="A18" s="125" t="s">
        <v>135</v>
      </c>
      <c r="B18" s="126"/>
      <c r="C18" s="126"/>
      <c r="D18" s="126"/>
      <c r="E18" s="126"/>
    </row>
    <row r="19" spans="1:5" x14ac:dyDescent="0.25">
      <c r="A19" s="130" t="s">
        <v>134</v>
      </c>
      <c r="B19" s="126"/>
      <c r="C19" s="126"/>
      <c r="D19" s="126"/>
      <c r="E19" s="126"/>
    </row>
    <row r="20" spans="1:5" x14ac:dyDescent="0.25">
      <c r="A20" s="125" t="s">
        <v>133</v>
      </c>
      <c r="B20" s="126"/>
      <c r="C20" s="126"/>
      <c r="D20" s="126"/>
      <c r="E20" s="126"/>
    </row>
    <row r="21" spans="1:5" x14ac:dyDescent="0.25">
      <c r="A21" s="125" t="s">
        <v>132</v>
      </c>
      <c r="B21" s="126"/>
      <c r="C21" s="126"/>
      <c r="D21" s="126"/>
      <c r="E21" s="126"/>
    </row>
    <row r="22" spans="1:5" x14ac:dyDescent="0.25">
      <c r="A22" s="125" t="s">
        <v>131</v>
      </c>
      <c r="B22" s="125"/>
      <c r="C22" s="125"/>
      <c r="D22" s="125"/>
      <c r="E22" s="125"/>
    </row>
    <row r="23" spans="1:5" x14ac:dyDescent="0.25">
      <c r="A23" s="125" t="s">
        <v>130</v>
      </c>
      <c r="B23" s="125"/>
      <c r="C23" s="125"/>
      <c r="D23" s="125"/>
      <c r="E23" s="125"/>
    </row>
    <row r="24" spans="1:5" x14ac:dyDescent="0.25">
      <c r="A24" s="125" t="s">
        <v>129</v>
      </c>
      <c r="B24" s="126"/>
      <c r="C24" s="126"/>
      <c r="D24" s="126"/>
      <c r="E24" s="126"/>
    </row>
    <row r="25" spans="1:5" x14ac:dyDescent="0.25">
      <c r="A25" s="125" t="s">
        <v>128</v>
      </c>
      <c r="B25" s="125"/>
      <c r="C25" s="125"/>
      <c r="D25" s="125"/>
      <c r="E25" s="125"/>
    </row>
    <row r="26" spans="1:5" x14ac:dyDescent="0.25">
      <c r="A26" s="148" t="s">
        <v>2</v>
      </c>
      <c r="B26" s="149">
        <f t="shared" ref="B26:E26" si="2">SUM(B27:B32)</f>
        <v>0</v>
      </c>
      <c r="C26" s="149">
        <f t="shared" si="2"/>
        <v>0</v>
      </c>
      <c r="D26" s="149">
        <f t="shared" si="2"/>
        <v>0</v>
      </c>
      <c r="E26" s="149">
        <f t="shared" si="2"/>
        <v>0</v>
      </c>
    </row>
    <row r="27" spans="1:5" x14ac:dyDescent="0.25">
      <c r="A27" s="125" t="s">
        <v>127</v>
      </c>
      <c r="B27" s="126"/>
      <c r="C27" s="126"/>
      <c r="D27" s="126"/>
      <c r="E27" s="126"/>
    </row>
    <row r="28" spans="1:5" x14ac:dyDescent="0.25">
      <c r="A28" s="125" t="s">
        <v>126</v>
      </c>
      <c r="B28" s="125"/>
      <c r="C28" s="125"/>
      <c r="D28" s="125"/>
      <c r="E28" s="125"/>
    </row>
    <row r="29" spans="1:5" x14ac:dyDescent="0.25">
      <c r="A29" s="125" t="s">
        <v>125</v>
      </c>
      <c r="B29" s="131"/>
      <c r="C29" s="131"/>
      <c r="D29" s="131"/>
      <c r="E29" s="131"/>
    </row>
    <row r="30" spans="1:5" x14ac:dyDescent="0.25">
      <c r="A30" s="125" t="s">
        <v>124</v>
      </c>
      <c r="B30" s="125"/>
      <c r="C30" s="125"/>
      <c r="D30" s="125"/>
      <c r="E30" s="125"/>
    </row>
    <row r="31" spans="1:5" ht="25.5" x14ac:dyDescent="0.25">
      <c r="A31" s="125" t="s">
        <v>123</v>
      </c>
      <c r="B31" s="125"/>
      <c r="C31" s="125"/>
      <c r="D31" s="125"/>
      <c r="E31" s="125"/>
    </row>
    <row r="32" spans="1:5" x14ac:dyDescent="0.25">
      <c r="A32" s="125" t="s">
        <v>122</v>
      </c>
      <c r="B32" s="125"/>
      <c r="C32" s="125"/>
      <c r="D32" s="125"/>
      <c r="E32" s="125"/>
    </row>
    <row r="33" spans="1:5" x14ac:dyDescent="0.25">
      <c r="A33" s="148" t="s">
        <v>3</v>
      </c>
      <c r="B33" s="149">
        <f t="shared" ref="B33:E33" si="3">SUM(B34:B47)</f>
        <v>0</v>
      </c>
      <c r="C33" s="149">
        <f t="shared" si="3"/>
        <v>0</v>
      </c>
      <c r="D33" s="149">
        <f t="shared" si="3"/>
        <v>0</v>
      </c>
      <c r="E33" s="149">
        <f t="shared" si="3"/>
        <v>0</v>
      </c>
    </row>
    <row r="34" spans="1:5" x14ac:dyDescent="0.25">
      <c r="A34" s="130" t="s">
        <v>121</v>
      </c>
      <c r="B34" s="151"/>
      <c r="C34" s="151"/>
      <c r="D34" s="130"/>
      <c r="E34" s="130"/>
    </row>
    <row r="35" spans="1:5" x14ac:dyDescent="0.25">
      <c r="A35" s="130" t="s">
        <v>120</v>
      </c>
      <c r="B35" s="125"/>
      <c r="C35" s="125"/>
      <c r="D35" s="125"/>
      <c r="E35" s="125"/>
    </row>
    <row r="36" spans="1:5" x14ac:dyDescent="0.25">
      <c r="A36" s="130" t="s">
        <v>119</v>
      </c>
      <c r="B36" s="126"/>
      <c r="C36" s="126"/>
      <c r="D36" s="126"/>
      <c r="E36" s="126"/>
    </row>
    <row r="37" spans="1:5" x14ac:dyDescent="0.25">
      <c r="A37" s="130" t="s">
        <v>118</v>
      </c>
      <c r="B37" s="126"/>
      <c r="C37" s="126"/>
      <c r="D37" s="126"/>
      <c r="E37" s="126"/>
    </row>
    <row r="38" spans="1:5" x14ac:dyDescent="0.25">
      <c r="A38" s="130" t="s">
        <v>117</v>
      </c>
      <c r="B38" s="126"/>
      <c r="C38" s="126"/>
      <c r="D38" s="126"/>
      <c r="E38" s="126"/>
    </row>
    <row r="39" spans="1:5" x14ac:dyDescent="0.25">
      <c r="A39" s="125" t="s">
        <v>227</v>
      </c>
      <c r="B39" s="126"/>
      <c r="C39" s="126"/>
      <c r="D39" s="130"/>
      <c r="E39" s="130"/>
    </row>
    <row r="40" spans="1:5" x14ac:dyDescent="0.25">
      <c r="A40" s="130" t="s">
        <v>115</v>
      </c>
      <c r="B40" s="125"/>
      <c r="C40" s="125"/>
      <c r="D40" s="125"/>
      <c r="E40" s="125"/>
    </row>
    <row r="41" spans="1:5" x14ac:dyDescent="0.25">
      <c r="A41" s="130" t="s">
        <v>114</v>
      </c>
      <c r="B41" s="126"/>
      <c r="C41" s="126"/>
      <c r="D41" s="126"/>
      <c r="E41" s="126"/>
    </row>
    <row r="42" spans="1:5" x14ac:dyDescent="0.25">
      <c r="A42" s="130" t="s">
        <v>113</v>
      </c>
      <c r="B42" s="125"/>
      <c r="C42" s="125"/>
      <c r="D42" s="126"/>
      <c r="E42" s="126"/>
    </row>
    <row r="43" spans="1:5" x14ac:dyDescent="0.25">
      <c r="A43" s="130" t="s">
        <v>112</v>
      </c>
      <c r="B43" s="126"/>
      <c r="C43" s="126"/>
      <c r="D43" s="145"/>
      <c r="E43" s="145"/>
    </row>
    <row r="44" spans="1:5" x14ac:dyDescent="0.25">
      <c r="A44" s="130" t="s">
        <v>111</v>
      </c>
      <c r="B44" s="125"/>
      <c r="C44" s="125"/>
      <c r="D44" s="125"/>
      <c r="E44" s="125"/>
    </row>
    <row r="45" spans="1:5" x14ac:dyDescent="0.25">
      <c r="A45" s="130" t="s">
        <v>110</v>
      </c>
      <c r="B45" s="128"/>
      <c r="C45" s="128"/>
      <c r="D45" s="128"/>
      <c r="E45" s="128"/>
    </row>
    <row r="46" spans="1:5" x14ac:dyDescent="0.25">
      <c r="A46" s="130" t="s">
        <v>109</v>
      </c>
      <c r="B46" s="125"/>
      <c r="C46" s="125"/>
      <c r="D46" s="125"/>
      <c r="E46" s="125"/>
    </row>
    <row r="47" spans="1:5" x14ac:dyDescent="0.25">
      <c r="A47" s="130" t="s">
        <v>108</v>
      </c>
      <c r="B47" s="125"/>
      <c r="C47" s="125"/>
      <c r="D47" s="125"/>
      <c r="E47" s="125"/>
    </row>
    <row r="48" spans="1:5" x14ac:dyDescent="0.25">
      <c r="A48" s="148" t="s">
        <v>4</v>
      </c>
      <c r="B48" s="149">
        <f t="shared" ref="B48:E48" si="4">SUM(B49:B56)</f>
        <v>0</v>
      </c>
      <c r="C48" s="149">
        <f t="shared" si="4"/>
        <v>0</v>
      </c>
      <c r="D48" s="149">
        <f t="shared" si="4"/>
        <v>0</v>
      </c>
      <c r="E48" s="149">
        <f t="shared" si="4"/>
        <v>0</v>
      </c>
    </row>
    <row r="49" spans="1:5" x14ac:dyDescent="0.25">
      <c r="A49" s="125" t="s">
        <v>107</v>
      </c>
      <c r="B49" s="126"/>
      <c r="C49" s="126"/>
      <c r="D49" s="126"/>
      <c r="E49" s="126"/>
    </row>
    <row r="50" spans="1:5" x14ac:dyDescent="0.25">
      <c r="A50" s="125" t="s">
        <v>106</v>
      </c>
      <c r="B50" s="132"/>
      <c r="C50" s="132"/>
      <c r="D50" s="132"/>
      <c r="E50" s="132"/>
    </row>
    <row r="51" spans="1:5" x14ac:dyDescent="0.25">
      <c r="A51" s="130" t="s">
        <v>105</v>
      </c>
      <c r="B51" s="126"/>
      <c r="C51" s="126"/>
      <c r="D51" s="126"/>
      <c r="E51" s="126"/>
    </row>
    <row r="52" spans="1:5" x14ac:dyDescent="0.25">
      <c r="A52" s="125" t="s">
        <v>104</v>
      </c>
      <c r="B52" s="125"/>
      <c r="C52" s="125"/>
      <c r="D52" s="125"/>
      <c r="E52" s="125"/>
    </row>
    <row r="53" spans="1:5" x14ac:dyDescent="0.25">
      <c r="A53" s="125" t="s">
        <v>103</v>
      </c>
      <c r="B53" s="126"/>
      <c r="C53" s="126"/>
      <c r="D53" s="126"/>
      <c r="E53" s="126"/>
    </row>
    <row r="54" spans="1:5" x14ac:dyDescent="0.25">
      <c r="A54" s="125" t="s">
        <v>102</v>
      </c>
      <c r="B54" s="133"/>
      <c r="C54" s="133"/>
      <c r="D54" s="133"/>
      <c r="E54" s="133"/>
    </row>
    <row r="55" spans="1:5" x14ac:dyDescent="0.25">
      <c r="A55" s="125" t="s">
        <v>101</v>
      </c>
      <c r="B55" s="128"/>
      <c r="C55" s="128"/>
      <c r="D55" s="128"/>
      <c r="E55" s="128"/>
    </row>
    <row r="56" spans="1:5" x14ac:dyDescent="0.25">
      <c r="A56" s="130" t="s">
        <v>100</v>
      </c>
      <c r="B56" s="131"/>
      <c r="C56" s="131"/>
      <c r="D56" s="131"/>
      <c r="E56" s="131"/>
    </row>
    <row r="57" spans="1:5" x14ac:dyDescent="0.25">
      <c r="A57" s="148" t="s">
        <v>5</v>
      </c>
      <c r="B57" s="149">
        <f t="shared" ref="B57:E57" si="5">SUM(B58:B64)</f>
        <v>0</v>
      </c>
      <c r="C57" s="149">
        <f t="shared" si="5"/>
        <v>0</v>
      </c>
      <c r="D57" s="149">
        <f t="shared" si="5"/>
        <v>0</v>
      </c>
      <c r="E57" s="149">
        <f t="shared" si="5"/>
        <v>0</v>
      </c>
    </row>
    <row r="58" spans="1:5" x14ac:dyDescent="0.25">
      <c r="A58" s="130" t="s">
        <v>99</v>
      </c>
      <c r="B58" s="130"/>
      <c r="C58" s="130"/>
      <c r="D58" s="130"/>
      <c r="E58" s="130"/>
    </row>
    <row r="59" spans="1:5" x14ac:dyDescent="0.25">
      <c r="A59" s="130" t="s">
        <v>98</v>
      </c>
      <c r="B59" s="152"/>
      <c r="C59" s="152"/>
      <c r="D59" s="152"/>
      <c r="E59" s="152"/>
    </row>
    <row r="60" spans="1:5" x14ac:dyDescent="0.25">
      <c r="A60" s="125" t="s">
        <v>97</v>
      </c>
      <c r="B60" s="125"/>
      <c r="C60" s="125"/>
      <c r="D60" s="125"/>
      <c r="E60" s="125"/>
    </row>
    <row r="61" spans="1:5" x14ac:dyDescent="0.25">
      <c r="A61" s="125" t="s">
        <v>96</v>
      </c>
      <c r="B61" s="153"/>
      <c r="C61" s="153"/>
      <c r="D61" s="132"/>
      <c r="E61" s="132"/>
    </row>
    <row r="62" spans="1:5" ht="15.75" x14ac:dyDescent="0.25">
      <c r="A62" s="125" t="s">
        <v>95</v>
      </c>
      <c r="B62" s="135"/>
      <c r="C62" s="135"/>
      <c r="D62" s="135"/>
      <c r="E62" s="135"/>
    </row>
    <row r="63" spans="1:5" x14ac:dyDescent="0.25">
      <c r="A63" s="130" t="s">
        <v>94</v>
      </c>
      <c r="B63" s="128"/>
      <c r="C63" s="128"/>
      <c r="D63" s="128"/>
      <c r="E63" s="128"/>
    </row>
    <row r="64" spans="1:5" x14ac:dyDescent="0.25">
      <c r="A64" s="130" t="s">
        <v>93</v>
      </c>
      <c r="B64" s="136"/>
      <c r="C64" s="136"/>
      <c r="D64" s="136"/>
      <c r="E64" s="136"/>
    </row>
    <row r="65" spans="1:5" x14ac:dyDescent="0.25">
      <c r="A65" s="148" t="s">
        <v>6</v>
      </c>
      <c r="B65" s="149">
        <f t="shared" ref="B65:E65" si="6">SUM(B66:B76)</f>
        <v>0</v>
      </c>
      <c r="C65" s="149">
        <f t="shared" si="6"/>
        <v>0</v>
      </c>
      <c r="D65" s="149">
        <f t="shared" si="6"/>
        <v>0</v>
      </c>
      <c r="E65" s="149">
        <f t="shared" si="6"/>
        <v>0</v>
      </c>
    </row>
    <row r="66" spans="1:5" x14ac:dyDescent="0.25">
      <c r="A66" s="130" t="s">
        <v>92</v>
      </c>
      <c r="B66" s="126"/>
      <c r="C66" s="126"/>
      <c r="D66" s="126"/>
      <c r="E66" s="126"/>
    </row>
    <row r="67" spans="1:5" x14ac:dyDescent="0.25">
      <c r="A67" s="125" t="s">
        <v>91</v>
      </c>
      <c r="B67" s="126"/>
      <c r="C67" s="126"/>
      <c r="D67" s="126"/>
      <c r="E67" s="126"/>
    </row>
    <row r="68" spans="1:5" x14ac:dyDescent="0.25">
      <c r="A68" s="130" t="s">
        <v>90</v>
      </c>
      <c r="B68" s="146"/>
      <c r="C68" s="146"/>
      <c r="D68" s="146"/>
      <c r="E68" s="146"/>
    </row>
    <row r="69" spans="1:5" x14ac:dyDescent="0.25">
      <c r="A69" s="130" t="s">
        <v>89</v>
      </c>
      <c r="B69" s="125"/>
      <c r="C69" s="125"/>
      <c r="D69" s="125"/>
      <c r="E69" s="125"/>
    </row>
    <row r="70" spans="1:5" x14ac:dyDescent="0.25">
      <c r="A70" s="125" t="s">
        <v>88</v>
      </c>
      <c r="B70" s="125"/>
      <c r="C70" s="125"/>
      <c r="D70" s="125"/>
      <c r="E70" s="125"/>
    </row>
    <row r="71" spans="1:5" x14ac:dyDescent="0.25">
      <c r="A71" s="130" t="s">
        <v>87</v>
      </c>
      <c r="B71" s="125"/>
      <c r="C71" s="125"/>
      <c r="D71" s="125"/>
      <c r="E71" s="125"/>
    </row>
    <row r="72" spans="1:5" x14ac:dyDescent="0.25">
      <c r="A72" s="130" t="s">
        <v>86</v>
      </c>
      <c r="B72" s="125"/>
      <c r="C72" s="125"/>
      <c r="D72" s="125"/>
      <c r="E72" s="125"/>
    </row>
    <row r="73" spans="1:5" x14ac:dyDescent="0.25">
      <c r="A73" s="130" t="s">
        <v>85</v>
      </c>
      <c r="B73" s="125"/>
      <c r="C73" s="125"/>
      <c r="D73" s="125"/>
      <c r="E73" s="125"/>
    </row>
    <row r="74" spans="1:5" x14ac:dyDescent="0.25">
      <c r="A74" s="125" t="s">
        <v>84</v>
      </c>
      <c r="B74" s="126"/>
      <c r="C74" s="126"/>
      <c r="D74" s="137"/>
      <c r="E74" s="137"/>
    </row>
    <row r="75" spans="1:5" x14ac:dyDescent="0.25">
      <c r="A75" s="125" t="s">
        <v>83</v>
      </c>
      <c r="B75" s="125"/>
      <c r="C75" s="125"/>
      <c r="D75" s="125"/>
      <c r="E75" s="125"/>
    </row>
    <row r="76" spans="1:5" x14ac:dyDescent="0.25">
      <c r="A76" s="125" t="s">
        <v>82</v>
      </c>
      <c r="B76" s="154"/>
      <c r="C76" s="154"/>
      <c r="D76" s="154"/>
      <c r="E76" s="154"/>
    </row>
    <row r="77" spans="1:5" x14ac:dyDescent="0.25">
      <c r="A77" s="148" t="s">
        <v>7</v>
      </c>
      <c r="B77" s="149">
        <f>SUM(B78:B95)</f>
        <v>0</v>
      </c>
      <c r="C77" s="149">
        <f>SUM(C78:C95)</f>
        <v>0</v>
      </c>
      <c r="D77" s="149">
        <f>SUM(D78:D95)</f>
        <v>0</v>
      </c>
      <c r="E77" s="149">
        <f>SUM(E78:E95)</f>
        <v>0</v>
      </c>
    </row>
    <row r="78" spans="1:5" x14ac:dyDescent="0.25">
      <c r="A78" s="125" t="s">
        <v>81</v>
      </c>
      <c r="B78" s="126"/>
      <c r="C78" s="126"/>
      <c r="D78" s="126"/>
      <c r="E78" s="126"/>
    </row>
    <row r="79" spans="1:5" x14ac:dyDescent="0.25">
      <c r="A79" s="125" t="s">
        <v>80</v>
      </c>
      <c r="B79" s="126"/>
      <c r="C79" s="126"/>
      <c r="D79" s="126"/>
      <c r="E79" s="126"/>
    </row>
    <row r="80" spans="1:5" x14ac:dyDescent="0.25">
      <c r="A80" s="125" t="s">
        <v>79</v>
      </c>
      <c r="B80" s="125"/>
      <c r="C80" s="125"/>
      <c r="D80" s="125"/>
      <c r="E80" s="125"/>
    </row>
    <row r="81" spans="1:5" x14ac:dyDescent="0.25">
      <c r="A81" s="125" t="s">
        <v>78</v>
      </c>
      <c r="B81" s="132"/>
      <c r="C81" s="132"/>
      <c r="D81" s="126"/>
      <c r="E81" s="126"/>
    </row>
    <row r="82" spans="1:5" x14ac:dyDescent="0.25">
      <c r="A82" s="125" t="s">
        <v>77</v>
      </c>
      <c r="B82" s="125"/>
      <c r="C82" s="125"/>
      <c r="D82" s="125"/>
      <c r="E82" s="125"/>
    </row>
    <row r="83" spans="1:5" x14ac:dyDescent="0.25">
      <c r="A83" s="125" t="s">
        <v>76</v>
      </c>
      <c r="B83" s="125"/>
      <c r="C83" s="125"/>
      <c r="D83" s="125"/>
      <c r="E83" s="125"/>
    </row>
    <row r="84" spans="1:5" x14ac:dyDescent="0.25">
      <c r="A84" s="125" t="s">
        <v>75</v>
      </c>
      <c r="B84" s="126"/>
      <c r="C84" s="126"/>
      <c r="D84" s="126"/>
      <c r="E84" s="126"/>
    </row>
    <row r="85" spans="1:5" x14ac:dyDescent="0.25">
      <c r="A85" s="130" t="s">
        <v>74</v>
      </c>
      <c r="B85" s="126"/>
      <c r="C85" s="126"/>
      <c r="D85" s="126"/>
      <c r="E85" s="126"/>
    </row>
    <row r="86" spans="1:5" x14ac:dyDescent="0.25">
      <c r="A86" s="125" t="s">
        <v>73</v>
      </c>
      <c r="B86" s="125"/>
      <c r="C86" s="125"/>
      <c r="D86" s="125"/>
      <c r="E86" s="125"/>
    </row>
    <row r="87" spans="1:5" x14ac:dyDescent="0.25">
      <c r="A87" s="125" t="s">
        <v>72</v>
      </c>
      <c r="B87" s="126"/>
      <c r="C87" s="126"/>
      <c r="D87" s="126"/>
      <c r="E87" s="126"/>
    </row>
    <row r="88" spans="1:5" x14ac:dyDescent="0.25">
      <c r="A88" s="125" t="s">
        <v>71</v>
      </c>
      <c r="B88" s="126"/>
      <c r="C88" s="126"/>
      <c r="D88" s="126"/>
      <c r="E88" s="126"/>
    </row>
    <row r="89" spans="1:5" x14ac:dyDescent="0.25">
      <c r="A89" s="125" t="s">
        <v>70</v>
      </c>
      <c r="B89" s="128"/>
      <c r="C89" s="128"/>
      <c r="D89" s="128"/>
      <c r="E89" s="128"/>
    </row>
    <row r="90" spans="1:5" x14ac:dyDescent="0.25">
      <c r="A90" s="125" t="s">
        <v>69</v>
      </c>
      <c r="B90" s="139"/>
      <c r="C90" s="139"/>
      <c r="D90" s="139"/>
      <c r="E90" s="139"/>
    </row>
    <row r="91" spans="1:5" x14ac:dyDescent="0.25">
      <c r="A91" s="125" t="s">
        <v>68</v>
      </c>
      <c r="B91" s="128"/>
      <c r="C91" s="128"/>
      <c r="D91" s="128"/>
      <c r="E91" s="128"/>
    </row>
    <row r="92" spans="1:5" x14ac:dyDescent="0.25">
      <c r="A92" s="125" t="s">
        <v>67</v>
      </c>
      <c r="B92" s="128"/>
      <c r="C92" s="128"/>
      <c r="D92" s="128"/>
      <c r="E92" s="128"/>
    </row>
    <row r="93" spans="1:5" x14ac:dyDescent="0.25">
      <c r="A93" s="125" t="s">
        <v>66</v>
      </c>
      <c r="B93" s="128"/>
      <c r="C93" s="128"/>
      <c r="D93" s="128"/>
      <c r="E93" s="128"/>
    </row>
    <row r="94" spans="1:5" x14ac:dyDescent="0.25">
      <c r="A94" s="125" t="s">
        <v>65</v>
      </c>
      <c r="B94" s="126"/>
      <c r="C94" s="126"/>
      <c r="D94" s="126"/>
      <c r="E94" s="126"/>
    </row>
    <row r="95" spans="1:5" x14ac:dyDescent="0.25">
      <c r="A95" s="130" t="s">
        <v>64</v>
      </c>
      <c r="B95" s="155"/>
      <c r="C95" s="155"/>
      <c r="D95" s="146"/>
      <c r="E95" s="146"/>
    </row>
    <row r="96" spans="1:5" x14ac:dyDescent="0.25">
      <c r="A96" s="148"/>
      <c r="B96" s="149">
        <f>SUM(B97:B100)</f>
        <v>0</v>
      </c>
      <c r="C96" s="149">
        <f t="shared" ref="C96:E96" si="7">SUM(C97:C100)</f>
        <v>0</v>
      </c>
      <c r="D96" s="149">
        <f t="shared" si="7"/>
        <v>0</v>
      </c>
      <c r="E96" s="149">
        <f t="shared" si="7"/>
        <v>0</v>
      </c>
    </row>
    <row r="97" spans="1:5" x14ac:dyDescent="0.25">
      <c r="A97" s="141" t="s">
        <v>221</v>
      </c>
      <c r="B97" s="147"/>
      <c r="C97" s="147"/>
      <c r="D97" s="147"/>
      <c r="E97" s="147"/>
    </row>
    <row r="98" spans="1:5" x14ac:dyDescent="0.25">
      <c r="A98" s="141" t="s">
        <v>222</v>
      </c>
      <c r="B98" s="147"/>
      <c r="C98" s="147"/>
      <c r="D98" s="147"/>
      <c r="E98" s="147"/>
    </row>
    <row r="99" spans="1:5" x14ac:dyDescent="0.25">
      <c r="A99" s="141" t="s">
        <v>223</v>
      </c>
      <c r="B99" s="147"/>
      <c r="C99" s="147"/>
      <c r="D99" s="147"/>
      <c r="E99" s="147"/>
    </row>
    <row r="100" spans="1:5" x14ac:dyDescent="0.25">
      <c r="A100" s="141" t="s">
        <v>224</v>
      </c>
      <c r="B100" s="147"/>
      <c r="C100" s="147"/>
      <c r="D100" s="147"/>
      <c r="E100" s="147"/>
    </row>
    <row r="101" spans="1:5" ht="25.5" x14ac:dyDescent="0.25">
      <c r="A101" s="156" t="s">
        <v>226</v>
      </c>
      <c r="B101" s="156">
        <f t="shared" ref="B101:E101" si="8">SUM(B3,B15,B26,B33,B48,B57,B65,B77)</f>
        <v>0</v>
      </c>
      <c r="C101" s="156">
        <f t="shared" si="8"/>
        <v>0</v>
      </c>
      <c r="D101" s="156">
        <f t="shared" si="8"/>
        <v>0</v>
      </c>
      <c r="E101" s="156">
        <f t="shared" si="8"/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95"/>
  <sheetViews>
    <sheetView workbookViewId="0">
      <selection activeCell="B1" sqref="B1"/>
    </sheetView>
  </sheetViews>
  <sheetFormatPr defaultRowHeight="15" x14ac:dyDescent="0.25"/>
  <cols>
    <col min="1" max="1" width="27.7109375" customWidth="1"/>
    <col min="2" max="2" width="27.5703125" customWidth="1"/>
  </cols>
  <sheetData>
    <row r="1" spans="1:2" s="42" customFormat="1" ht="64.5" customHeight="1" thickBot="1" x14ac:dyDescent="0.3">
      <c r="A1" s="43" t="s">
        <v>152</v>
      </c>
      <c r="B1" s="32" t="s">
        <v>151</v>
      </c>
    </row>
    <row r="2" spans="1:2" ht="15.75" thickBot="1" x14ac:dyDescent="0.3">
      <c r="A2" s="41" t="s">
        <v>0</v>
      </c>
      <c r="B2" s="38"/>
    </row>
    <row r="3" spans="1:2" ht="15.75" thickBot="1" x14ac:dyDescent="0.3">
      <c r="A3" s="2" t="s">
        <v>148</v>
      </c>
      <c r="B3" s="36"/>
    </row>
    <row r="4" spans="1:2" ht="15.75" thickBot="1" x14ac:dyDescent="0.3">
      <c r="A4" s="2" t="s">
        <v>147</v>
      </c>
      <c r="B4" s="36"/>
    </row>
    <row r="5" spans="1:2" ht="15.75" thickBot="1" x14ac:dyDescent="0.3">
      <c r="A5" s="2" t="s">
        <v>146</v>
      </c>
      <c r="B5" s="36"/>
    </row>
    <row r="6" spans="1:2" ht="15.75" thickBot="1" x14ac:dyDescent="0.3">
      <c r="A6" s="2" t="s">
        <v>145</v>
      </c>
      <c r="B6" s="36"/>
    </row>
    <row r="7" spans="1:2" ht="15.75" thickBot="1" x14ac:dyDescent="0.3">
      <c r="A7" s="2" t="s">
        <v>144</v>
      </c>
      <c r="B7" s="36"/>
    </row>
    <row r="8" spans="1:2" ht="15.75" thickBot="1" x14ac:dyDescent="0.3">
      <c r="A8" s="2" t="s">
        <v>143</v>
      </c>
      <c r="B8" s="36"/>
    </row>
    <row r="9" spans="1:2" ht="15.75" thickBot="1" x14ac:dyDescent="0.3">
      <c r="A9" s="2" t="s">
        <v>142</v>
      </c>
      <c r="B9" s="36"/>
    </row>
    <row r="10" spans="1:2" ht="15.75" thickBot="1" x14ac:dyDescent="0.3">
      <c r="A10" s="2" t="s">
        <v>141</v>
      </c>
      <c r="B10" s="36"/>
    </row>
    <row r="11" spans="1:2" ht="15.75" thickBot="1" x14ac:dyDescent="0.3">
      <c r="A11" s="2" t="s">
        <v>140</v>
      </c>
      <c r="B11" s="36"/>
    </row>
    <row r="12" spans="1:2" ht="15.75" thickBot="1" x14ac:dyDescent="0.3">
      <c r="A12" s="2" t="s">
        <v>139</v>
      </c>
      <c r="B12" s="36"/>
    </row>
    <row r="13" spans="1:2" ht="15.75" thickBot="1" x14ac:dyDescent="0.3">
      <c r="A13" s="2" t="s">
        <v>138</v>
      </c>
      <c r="B13" s="36"/>
    </row>
    <row r="14" spans="1:2" ht="15.75" thickBot="1" x14ac:dyDescent="0.3">
      <c r="A14" s="39" t="s">
        <v>1</v>
      </c>
      <c r="B14" s="38"/>
    </row>
    <row r="15" spans="1:2" ht="15.75" thickBot="1" x14ac:dyDescent="0.3">
      <c r="A15" s="2" t="s">
        <v>137</v>
      </c>
      <c r="B15" s="36"/>
    </row>
    <row r="16" spans="1:2" ht="15.75" thickBot="1" x14ac:dyDescent="0.3">
      <c r="A16" s="2" t="s">
        <v>136</v>
      </c>
      <c r="B16" s="36"/>
    </row>
    <row r="17" spans="1:2" ht="15.75" thickBot="1" x14ac:dyDescent="0.3">
      <c r="A17" s="2" t="s">
        <v>135</v>
      </c>
      <c r="B17" s="36"/>
    </row>
    <row r="18" spans="1:2" ht="15.75" thickBot="1" x14ac:dyDescent="0.3">
      <c r="A18" s="37" t="s">
        <v>134</v>
      </c>
      <c r="B18" s="36"/>
    </row>
    <row r="19" spans="1:2" ht="15.75" thickBot="1" x14ac:dyDescent="0.3">
      <c r="A19" s="2" t="s">
        <v>133</v>
      </c>
      <c r="B19" s="36"/>
    </row>
    <row r="20" spans="1:2" ht="15.75" thickBot="1" x14ac:dyDescent="0.3">
      <c r="A20" s="2" t="s">
        <v>132</v>
      </c>
      <c r="B20" s="36"/>
    </row>
    <row r="21" spans="1:2" ht="15.75" thickBot="1" x14ac:dyDescent="0.3">
      <c r="A21" s="2" t="s">
        <v>131</v>
      </c>
      <c r="B21" s="36"/>
    </row>
    <row r="22" spans="1:2" ht="15.75" thickBot="1" x14ac:dyDescent="0.3">
      <c r="A22" s="2" t="s">
        <v>130</v>
      </c>
      <c r="B22" s="36"/>
    </row>
    <row r="23" spans="1:2" ht="15.75" thickBot="1" x14ac:dyDescent="0.3">
      <c r="A23" s="2" t="s">
        <v>129</v>
      </c>
      <c r="B23" s="36"/>
    </row>
    <row r="24" spans="1:2" ht="15.75" thickBot="1" x14ac:dyDescent="0.3">
      <c r="A24" s="2" t="s">
        <v>128</v>
      </c>
      <c r="B24" s="36"/>
    </row>
    <row r="25" spans="1:2" ht="15.75" thickBot="1" x14ac:dyDescent="0.3">
      <c r="A25" s="39" t="s">
        <v>2</v>
      </c>
      <c r="B25" s="38"/>
    </row>
    <row r="26" spans="1:2" ht="15.75" thickBot="1" x14ac:dyDescent="0.3">
      <c r="A26" s="2" t="s">
        <v>127</v>
      </c>
      <c r="B26" s="36"/>
    </row>
    <row r="27" spans="1:2" ht="15.75" thickBot="1" x14ac:dyDescent="0.3">
      <c r="A27" s="2" t="s">
        <v>126</v>
      </c>
      <c r="B27" s="36"/>
    </row>
    <row r="28" spans="1:2" ht="15.75" thickBot="1" x14ac:dyDescent="0.3">
      <c r="A28" s="2" t="s">
        <v>125</v>
      </c>
      <c r="B28" s="36"/>
    </row>
    <row r="29" spans="1:2" ht="15.75" thickBot="1" x14ac:dyDescent="0.3">
      <c r="A29" s="2" t="s">
        <v>124</v>
      </c>
      <c r="B29" s="36"/>
    </row>
    <row r="30" spans="1:2" ht="26.25" thickBot="1" x14ac:dyDescent="0.3">
      <c r="A30" s="2" t="s">
        <v>123</v>
      </c>
      <c r="B30" s="36"/>
    </row>
    <row r="31" spans="1:2" ht="26.25" thickBot="1" x14ac:dyDescent="0.3">
      <c r="A31" s="2" t="s">
        <v>122</v>
      </c>
      <c r="B31" s="36"/>
    </row>
    <row r="32" spans="1:2" ht="15.75" thickBot="1" x14ac:dyDescent="0.3">
      <c r="A32" s="41" t="s">
        <v>3</v>
      </c>
      <c r="B32" s="38"/>
    </row>
    <row r="33" spans="1:2" ht="15.75" thickBot="1" x14ac:dyDescent="0.3">
      <c r="A33" s="37" t="s">
        <v>121</v>
      </c>
      <c r="B33" s="36"/>
    </row>
    <row r="34" spans="1:2" ht="15.75" thickBot="1" x14ac:dyDescent="0.3">
      <c r="A34" s="37" t="s">
        <v>120</v>
      </c>
      <c r="B34" s="36"/>
    </row>
    <row r="35" spans="1:2" ht="15.75" thickBot="1" x14ac:dyDescent="0.3">
      <c r="A35" s="37" t="s">
        <v>119</v>
      </c>
      <c r="B35" s="36"/>
    </row>
    <row r="36" spans="1:2" ht="15.75" thickBot="1" x14ac:dyDescent="0.3">
      <c r="A36" s="37" t="s">
        <v>118</v>
      </c>
      <c r="B36" s="36"/>
    </row>
    <row r="37" spans="1:2" ht="15.75" thickBot="1" x14ac:dyDescent="0.3">
      <c r="A37" s="37" t="s">
        <v>117</v>
      </c>
      <c r="B37" s="36"/>
    </row>
    <row r="38" spans="1:2" ht="15.75" thickBot="1" x14ac:dyDescent="0.3">
      <c r="A38" s="37" t="s">
        <v>116</v>
      </c>
      <c r="B38" s="36"/>
    </row>
    <row r="39" spans="1:2" ht="15.75" thickBot="1" x14ac:dyDescent="0.3">
      <c r="A39" s="37" t="s">
        <v>115</v>
      </c>
      <c r="B39" s="36"/>
    </row>
    <row r="40" spans="1:2" ht="15.75" thickBot="1" x14ac:dyDescent="0.3">
      <c r="A40" s="37" t="s">
        <v>114</v>
      </c>
      <c r="B40" s="36"/>
    </row>
    <row r="41" spans="1:2" ht="15.75" thickBot="1" x14ac:dyDescent="0.3">
      <c r="A41" s="37" t="s">
        <v>113</v>
      </c>
      <c r="B41" s="36"/>
    </row>
    <row r="42" spans="1:2" ht="15.75" thickBot="1" x14ac:dyDescent="0.3">
      <c r="A42" s="37" t="s">
        <v>112</v>
      </c>
      <c r="B42" s="36"/>
    </row>
    <row r="43" spans="1:2" ht="15.75" thickBot="1" x14ac:dyDescent="0.3">
      <c r="A43" s="37" t="s">
        <v>111</v>
      </c>
      <c r="B43" s="36"/>
    </row>
    <row r="44" spans="1:2" ht="15.75" thickBot="1" x14ac:dyDescent="0.3">
      <c r="A44" s="37" t="s">
        <v>110</v>
      </c>
      <c r="B44" s="36"/>
    </row>
    <row r="45" spans="1:2" ht="15.75" thickBot="1" x14ac:dyDescent="0.3">
      <c r="A45" s="37" t="s">
        <v>109</v>
      </c>
      <c r="B45" s="36"/>
    </row>
    <row r="46" spans="1:2" ht="15.75" thickBot="1" x14ac:dyDescent="0.3">
      <c r="A46" s="37" t="s">
        <v>108</v>
      </c>
      <c r="B46" s="36"/>
    </row>
    <row r="47" spans="1:2" ht="15.75" thickBot="1" x14ac:dyDescent="0.3">
      <c r="A47" s="41" t="s">
        <v>4</v>
      </c>
      <c r="B47" s="38"/>
    </row>
    <row r="48" spans="1:2" ht="15.75" thickBot="1" x14ac:dyDescent="0.3">
      <c r="A48" s="2" t="s">
        <v>107</v>
      </c>
      <c r="B48" s="36"/>
    </row>
    <row r="49" spans="1:2" ht="15.75" thickBot="1" x14ac:dyDescent="0.3">
      <c r="A49" s="2" t="s">
        <v>106</v>
      </c>
      <c r="B49" s="36"/>
    </row>
    <row r="50" spans="1:2" ht="15.75" thickBot="1" x14ac:dyDescent="0.3">
      <c r="A50" s="37" t="s">
        <v>105</v>
      </c>
      <c r="B50" s="36"/>
    </row>
    <row r="51" spans="1:2" ht="15.75" thickBot="1" x14ac:dyDescent="0.3">
      <c r="A51" s="2" t="s">
        <v>104</v>
      </c>
      <c r="B51" s="36"/>
    </row>
    <row r="52" spans="1:2" ht="15.75" thickBot="1" x14ac:dyDescent="0.3">
      <c r="A52" s="2" t="s">
        <v>103</v>
      </c>
      <c r="B52" s="36"/>
    </row>
    <row r="53" spans="1:2" ht="15.75" thickBot="1" x14ac:dyDescent="0.3">
      <c r="A53" s="2" t="s">
        <v>102</v>
      </c>
      <c r="B53" s="36"/>
    </row>
    <row r="54" spans="1:2" ht="15.75" thickBot="1" x14ac:dyDescent="0.3">
      <c r="A54" s="2" t="s">
        <v>101</v>
      </c>
      <c r="B54" s="36"/>
    </row>
    <row r="55" spans="1:2" ht="15.75" thickBot="1" x14ac:dyDescent="0.3">
      <c r="A55" s="37" t="s">
        <v>100</v>
      </c>
      <c r="B55" s="36"/>
    </row>
    <row r="56" spans="1:2" ht="15.75" thickBot="1" x14ac:dyDescent="0.3">
      <c r="A56" s="41" t="s">
        <v>5</v>
      </c>
      <c r="B56" s="38"/>
    </row>
    <row r="57" spans="1:2" ht="15.75" thickBot="1" x14ac:dyDescent="0.3">
      <c r="A57" s="37" t="s">
        <v>99</v>
      </c>
      <c r="B57" s="40"/>
    </row>
    <row r="58" spans="1:2" ht="15.75" thickBot="1" x14ac:dyDescent="0.3">
      <c r="A58" s="37" t="s">
        <v>98</v>
      </c>
      <c r="B58" s="40"/>
    </row>
    <row r="59" spans="1:2" ht="26.25" thickBot="1" x14ac:dyDescent="0.3">
      <c r="A59" s="2" t="s">
        <v>97</v>
      </c>
      <c r="B59" s="40"/>
    </row>
    <row r="60" spans="1:2" ht="26.25" thickBot="1" x14ac:dyDescent="0.3">
      <c r="A60" s="2" t="s">
        <v>96</v>
      </c>
      <c r="B60" s="40"/>
    </row>
    <row r="61" spans="1:2" ht="26.25" thickBot="1" x14ac:dyDescent="0.3">
      <c r="A61" s="2" t="s">
        <v>95</v>
      </c>
      <c r="B61" s="40"/>
    </row>
    <row r="62" spans="1:2" ht="15.75" thickBot="1" x14ac:dyDescent="0.3">
      <c r="A62" s="37" t="s">
        <v>94</v>
      </c>
      <c r="B62" s="40"/>
    </row>
    <row r="63" spans="1:2" ht="15.75" thickBot="1" x14ac:dyDescent="0.3">
      <c r="A63" s="37" t="s">
        <v>93</v>
      </c>
      <c r="B63" s="40"/>
    </row>
    <row r="64" spans="1:2" ht="15.75" thickBot="1" x14ac:dyDescent="0.3">
      <c r="A64" s="41" t="s">
        <v>6</v>
      </c>
      <c r="B64" s="38"/>
    </row>
    <row r="65" spans="1:2" ht="15.75" thickBot="1" x14ac:dyDescent="0.3">
      <c r="A65" s="37" t="s">
        <v>92</v>
      </c>
      <c r="B65" s="40"/>
    </row>
    <row r="66" spans="1:2" ht="15.75" thickBot="1" x14ac:dyDescent="0.3">
      <c r="A66" s="2" t="s">
        <v>91</v>
      </c>
      <c r="B66" s="40"/>
    </row>
    <row r="67" spans="1:2" ht="15.75" thickBot="1" x14ac:dyDescent="0.3">
      <c r="A67" s="37" t="s">
        <v>90</v>
      </c>
      <c r="B67" s="40"/>
    </row>
    <row r="68" spans="1:2" ht="15.75" thickBot="1" x14ac:dyDescent="0.3">
      <c r="A68" s="37" t="s">
        <v>89</v>
      </c>
      <c r="B68" s="40"/>
    </row>
    <row r="69" spans="1:2" ht="15.75" thickBot="1" x14ac:dyDescent="0.3">
      <c r="A69" s="2" t="s">
        <v>88</v>
      </c>
      <c r="B69" s="40"/>
    </row>
    <row r="70" spans="1:2" ht="15.75" thickBot="1" x14ac:dyDescent="0.3">
      <c r="A70" s="37" t="s">
        <v>87</v>
      </c>
      <c r="B70" s="40"/>
    </row>
    <row r="71" spans="1:2" ht="15.75" thickBot="1" x14ac:dyDescent="0.3">
      <c r="A71" s="37" t="s">
        <v>86</v>
      </c>
      <c r="B71" s="40"/>
    </row>
    <row r="72" spans="1:2" ht="15.75" thickBot="1" x14ac:dyDescent="0.3">
      <c r="A72" s="37" t="s">
        <v>85</v>
      </c>
      <c r="B72" s="40"/>
    </row>
    <row r="73" spans="1:2" ht="15.75" thickBot="1" x14ac:dyDescent="0.3">
      <c r="A73" s="2" t="s">
        <v>84</v>
      </c>
      <c r="B73" s="40"/>
    </row>
    <row r="74" spans="1:2" ht="15.75" thickBot="1" x14ac:dyDescent="0.3">
      <c r="A74" s="2" t="s">
        <v>83</v>
      </c>
      <c r="B74" s="40"/>
    </row>
    <row r="75" spans="1:2" ht="15.75" thickBot="1" x14ac:dyDescent="0.3">
      <c r="A75" s="2" t="s">
        <v>82</v>
      </c>
      <c r="B75" s="40"/>
    </row>
    <row r="76" spans="1:2" ht="15.75" thickBot="1" x14ac:dyDescent="0.3">
      <c r="A76" s="39" t="s">
        <v>7</v>
      </c>
      <c r="B76" s="38"/>
    </row>
    <row r="77" spans="1:2" ht="15.75" thickBot="1" x14ac:dyDescent="0.3">
      <c r="A77" s="2" t="s">
        <v>81</v>
      </c>
      <c r="B77" s="36"/>
    </row>
    <row r="78" spans="1:2" ht="15.75" thickBot="1" x14ac:dyDescent="0.3">
      <c r="A78" s="2" t="s">
        <v>80</v>
      </c>
      <c r="B78" s="36"/>
    </row>
    <row r="79" spans="1:2" ht="15.75" thickBot="1" x14ac:dyDescent="0.3">
      <c r="A79" s="2" t="s">
        <v>79</v>
      </c>
      <c r="B79" s="36"/>
    </row>
    <row r="80" spans="1:2" ht="15.75" thickBot="1" x14ac:dyDescent="0.3">
      <c r="A80" s="2" t="s">
        <v>78</v>
      </c>
      <c r="B80" s="36"/>
    </row>
    <row r="81" spans="1:2" ht="15.75" thickBot="1" x14ac:dyDescent="0.3">
      <c r="A81" s="2" t="s">
        <v>77</v>
      </c>
      <c r="B81" s="36"/>
    </row>
    <row r="82" spans="1:2" ht="15.75" thickBot="1" x14ac:dyDescent="0.3">
      <c r="A82" s="2" t="s">
        <v>76</v>
      </c>
      <c r="B82" s="36"/>
    </row>
    <row r="83" spans="1:2" ht="15.75" thickBot="1" x14ac:dyDescent="0.3">
      <c r="A83" s="2" t="s">
        <v>75</v>
      </c>
      <c r="B83" s="36"/>
    </row>
    <row r="84" spans="1:2" ht="15.75" thickBot="1" x14ac:dyDescent="0.3">
      <c r="A84" s="37" t="s">
        <v>74</v>
      </c>
      <c r="B84" s="36"/>
    </row>
    <row r="85" spans="1:2" ht="15.75" thickBot="1" x14ac:dyDescent="0.3">
      <c r="A85" s="2" t="s">
        <v>73</v>
      </c>
      <c r="B85" s="36"/>
    </row>
    <row r="86" spans="1:2" ht="15.75" thickBot="1" x14ac:dyDescent="0.3">
      <c r="A86" s="2" t="s">
        <v>72</v>
      </c>
      <c r="B86" s="36"/>
    </row>
    <row r="87" spans="1:2" ht="15.75" thickBot="1" x14ac:dyDescent="0.3">
      <c r="A87" s="2" t="s">
        <v>71</v>
      </c>
      <c r="B87" s="36"/>
    </row>
    <row r="88" spans="1:2" ht="15.75" thickBot="1" x14ac:dyDescent="0.3">
      <c r="A88" s="2" t="s">
        <v>70</v>
      </c>
      <c r="B88" s="36"/>
    </row>
    <row r="89" spans="1:2" ht="15.75" thickBot="1" x14ac:dyDescent="0.3">
      <c r="A89" s="2" t="s">
        <v>69</v>
      </c>
      <c r="B89" s="36"/>
    </row>
    <row r="90" spans="1:2" ht="15.75" thickBot="1" x14ac:dyDescent="0.3">
      <c r="A90" s="2" t="s">
        <v>68</v>
      </c>
      <c r="B90" s="36"/>
    </row>
    <row r="91" spans="1:2" ht="15.75" thickBot="1" x14ac:dyDescent="0.3">
      <c r="A91" s="2" t="s">
        <v>67</v>
      </c>
      <c r="B91" s="36"/>
    </row>
    <row r="92" spans="1:2" ht="15.75" thickBot="1" x14ac:dyDescent="0.3">
      <c r="A92" s="2" t="s">
        <v>66</v>
      </c>
      <c r="B92" s="36"/>
    </row>
    <row r="93" spans="1:2" ht="15.75" thickBot="1" x14ac:dyDescent="0.3">
      <c r="A93" s="2" t="s">
        <v>65</v>
      </c>
      <c r="B93" s="36"/>
    </row>
    <row r="94" spans="1:2" ht="15.75" thickBot="1" x14ac:dyDescent="0.3">
      <c r="A94" s="37" t="s">
        <v>64</v>
      </c>
      <c r="B94" s="36"/>
    </row>
    <row r="95" spans="1:2" ht="15.75" thickBot="1" x14ac:dyDescent="0.3">
      <c r="A95" s="35" t="s">
        <v>150</v>
      </c>
      <c r="B95" s="3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6"/>
  <sheetViews>
    <sheetView zoomScaleNormal="100" workbookViewId="0">
      <selection activeCell="G1" sqref="G1"/>
    </sheetView>
  </sheetViews>
  <sheetFormatPr defaultColWidth="8.7109375" defaultRowHeight="15" x14ac:dyDescent="0.25"/>
  <cols>
    <col min="1" max="1" width="33.140625" style="44" customWidth="1"/>
    <col min="2" max="2" width="13.42578125" style="44" customWidth="1"/>
    <col min="3" max="3" width="14.42578125" style="44" customWidth="1"/>
    <col min="4" max="4" width="13.140625" style="44" customWidth="1"/>
    <col min="5" max="5" width="13" style="44" customWidth="1"/>
    <col min="6" max="6" width="12.5703125" style="44" customWidth="1"/>
    <col min="7" max="7" width="13.42578125" style="44" customWidth="1"/>
    <col min="8" max="16384" width="8.7109375" style="44"/>
  </cols>
  <sheetData>
    <row r="1" spans="1:5" ht="101.45" customHeight="1" thickBot="1" x14ac:dyDescent="0.3">
      <c r="A1" s="231" t="s">
        <v>152</v>
      </c>
      <c r="B1" s="231" t="s">
        <v>156</v>
      </c>
      <c r="C1" s="231"/>
      <c r="D1" s="231" t="s">
        <v>155</v>
      </c>
      <c r="E1" s="231"/>
    </row>
    <row r="2" spans="1:5" ht="15.75" thickBot="1" x14ac:dyDescent="0.3">
      <c r="A2" s="231"/>
      <c r="B2" s="69" t="s">
        <v>157</v>
      </c>
      <c r="C2" s="69" t="s">
        <v>158</v>
      </c>
      <c r="D2" s="69" t="s">
        <v>157</v>
      </c>
      <c r="E2" s="69" t="s">
        <v>158</v>
      </c>
    </row>
    <row r="3" spans="1:5" ht="15.75" thickBot="1" x14ac:dyDescent="0.3">
      <c r="A3" s="52" t="s">
        <v>0</v>
      </c>
      <c r="B3" s="51">
        <f>SUM(B4:B14)</f>
        <v>90</v>
      </c>
      <c r="C3" s="51">
        <f>SUM(C4:C14)</f>
        <v>0</v>
      </c>
      <c r="D3" s="51">
        <f>SUM(D4:D14)</f>
        <v>548</v>
      </c>
      <c r="E3" s="51">
        <f>SUM(E4:E14)</f>
        <v>0</v>
      </c>
    </row>
    <row r="4" spans="1:5" ht="15.75" thickBot="1" x14ac:dyDescent="0.3">
      <c r="A4" s="48" t="s">
        <v>148</v>
      </c>
      <c r="B4" s="46">
        <v>48</v>
      </c>
      <c r="C4" s="46"/>
      <c r="D4" s="46">
        <v>48</v>
      </c>
      <c r="E4" s="46"/>
    </row>
    <row r="5" spans="1:5" ht="15.75" thickBot="1" x14ac:dyDescent="0.3">
      <c r="A5" s="48" t="s">
        <v>147</v>
      </c>
      <c r="B5" s="68">
        <v>3</v>
      </c>
      <c r="C5" s="68"/>
      <c r="D5" s="68">
        <v>129</v>
      </c>
      <c r="E5" s="68"/>
    </row>
    <row r="6" spans="1:5" ht="15.75" thickBot="1" x14ac:dyDescent="0.3">
      <c r="A6" s="48" t="s">
        <v>146</v>
      </c>
      <c r="B6" s="48"/>
      <c r="C6" s="48"/>
      <c r="D6" s="48">
        <v>35</v>
      </c>
      <c r="E6" s="48"/>
    </row>
    <row r="7" spans="1:5" ht="15.75" thickBot="1" x14ac:dyDescent="0.3">
      <c r="A7" s="48" t="s">
        <v>145</v>
      </c>
      <c r="B7" s="46">
        <v>1</v>
      </c>
      <c r="C7" s="46"/>
      <c r="D7" s="46">
        <v>15</v>
      </c>
      <c r="E7" s="46"/>
    </row>
    <row r="8" spans="1:5" ht="15.75" thickBot="1" x14ac:dyDescent="0.3">
      <c r="A8" s="48" t="s">
        <v>144</v>
      </c>
      <c r="B8" s="48">
        <v>22</v>
      </c>
      <c r="C8" s="48"/>
      <c r="D8" s="48">
        <v>152</v>
      </c>
      <c r="E8" s="48"/>
    </row>
    <row r="9" spans="1:5" ht="15.75" thickBot="1" x14ac:dyDescent="0.3">
      <c r="A9" s="48" t="s">
        <v>143</v>
      </c>
      <c r="B9" s="48"/>
      <c r="C9" s="48"/>
      <c r="D9" s="48"/>
      <c r="E9" s="48"/>
    </row>
    <row r="10" spans="1:5" ht="15.75" thickBot="1" x14ac:dyDescent="0.3">
      <c r="A10" s="48" t="s">
        <v>142</v>
      </c>
      <c r="B10" s="48"/>
      <c r="C10" s="48"/>
      <c r="D10" s="46">
        <v>99</v>
      </c>
      <c r="E10" s="46"/>
    </row>
    <row r="11" spans="1:5" ht="15.75" thickBot="1" x14ac:dyDescent="0.3">
      <c r="A11" s="48" t="s">
        <v>141</v>
      </c>
      <c r="B11" s="46">
        <v>0</v>
      </c>
      <c r="C11" s="46"/>
      <c r="D11" s="46">
        <v>42</v>
      </c>
      <c r="E11" s="46"/>
    </row>
    <row r="12" spans="1:5" ht="15.75" thickBot="1" x14ac:dyDescent="0.3">
      <c r="A12" s="48" t="s">
        <v>140</v>
      </c>
      <c r="B12" s="33">
        <v>7</v>
      </c>
      <c r="C12" s="33"/>
      <c r="D12" s="33">
        <v>19</v>
      </c>
      <c r="E12" s="33"/>
    </row>
    <row r="13" spans="1:5" ht="15.75" thickBot="1" x14ac:dyDescent="0.3">
      <c r="A13" s="48" t="s">
        <v>139</v>
      </c>
      <c r="B13" s="46">
        <v>1</v>
      </c>
      <c r="C13" s="46"/>
      <c r="D13" s="46">
        <v>1</v>
      </c>
      <c r="E13" s="46"/>
    </row>
    <row r="14" spans="1:5" ht="15.75" thickBot="1" x14ac:dyDescent="0.3">
      <c r="A14" s="48" t="s">
        <v>138</v>
      </c>
      <c r="B14" s="46">
        <v>8</v>
      </c>
      <c r="C14" s="46"/>
      <c r="D14" s="46">
        <v>8</v>
      </c>
      <c r="E14" s="46"/>
    </row>
    <row r="15" spans="1:5" ht="15.75" thickBot="1" x14ac:dyDescent="0.3">
      <c r="A15" s="52" t="s">
        <v>1</v>
      </c>
      <c r="B15" s="51">
        <f>SUM(B16:B25)</f>
        <v>266</v>
      </c>
      <c r="C15" s="51">
        <f>SUM(C16:C25)</f>
        <v>0</v>
      </c>
      <c r="D15" s="51">
        <f>SUM(D16:D25)</f>
        <v>463</v>
      </c>
      <c r="E15" s="51">
        <f>SUM(E16:E25)</f>
        <v>0</v>
      </c>
    </row>
    <row r="16" spans="1:5" ht="15.75" thickBot="1" x14ac:dyDescent="0.3">
      <c r="A16" s="48" t="s">
        <v>137</v>
      </c>
      <c r="B16" s="48">
        <v>12</v>
      </c>
      <c r="C16" s="48"/>
      <c r="D16" s="48">
        <v>23</v>
      </c>
      <c r="E16" s="48"/>
    </row>
    <row r="17" spans="1:5" ht="15.75" thickBot="1" x14ac:dyDescent="0.3">
      <c r="A17" s="48" t="s">
        <v>136</v>
      </c>
      <c r="B17" s="46">
        <v>4</v>
      </c>
      <c r="C17" s="46"/>
      <c r="D17" s="46">
        <v>23</v>
      </c>
      <c r="E17" s="46"/>
    </row>
    <row r="18" spans="1:5" ht="15.75" thickBot="1" x14ac:dyDescent="0.3">
      <c r="A18" s="48" t="s">
        <v>135</v>
      </c>
      <c r="B18" s="46">
        <v>5</v>
      </c>
      <c r="C18" s="46"/>
      <c r="D18" s="46">
        <v>43</v>
      </c>
      <c r="E18" s="46"/>
    </row>
    <row r="19" spans="1:5" ht="15.75" thickBot="1" x14ac:dyDescent="0.3">
      <c r="A19" s="47" t="s">
        <v>134</v>
      </c>
      <c r="B19" s="46">
        <v>65</v>
      </c>
      <c r="C19" s="46"/>
      <c r="D19" s="46">
        <v>114</v>
      </c>
      <c r="E19" s="46"/>
    </row>
    <row r="20" spans="1:5" ht="15.75" thickBot="1" x14ac:dyDescent="0.3">
      <c r="A20" s="48" t="s">
        <v>133</v>
      </c>
      <c r="B20" s="46">
        <v>117</v>
      </c>
      <c r="C20" s="46"/>
      <c r="D20" s="46">
        <v>117</v>
      </c>
      <c r="E20" s="46"/>
    </row>
    <row r="21" spans="1:5" ht="15.75" thickBot="1" x14ac:dyDescent="0.3">
      <c r="A21" s="48" t="s">
        <v>132</v>
      </c>
      <c r="B21" s="46">
        <v>10</v>
      </c>
      <c r="C21" s="46"/>
      <c r="D21" s="46">
        <v>10</v>
      </c>
      <c r="E21" s="46"/>
    </row>
    <row r="22" spans="1:5" ht="15.75" thickBot="1" x14ac:dyDescent="0.3">
      <c r="A22" s="48" t="s">
        <v>131</v>
      </c>
      <c r="B22" s="50">
        <v>23</v>
      </c>
      <c r="C22" s="50"/>
      <c r="D22" s="50">
        <v>88</v>
      </c>
      <c r="E22" s="50"/>
    </row>
    <row r="23" spans="1:5" ht="15.75" thickBot="1" x14ac:dyDescent="0.3">
      <c r="A23" s="48" t="s">
        <v>130</v>
      </c>
      <c r="B23" s="48"/>
      <c r="C23" s="48"/>
      <c r="D23" s="48"/>
      <c r="E23" s="48"/>
    </row>
    <row r="24" spans="1:5" ht="15.75" thickBot="1" x14ac:dyDescent="0.3">
      <c r="A24" s="48" t="s">
        <v>129</v>
      </c>
      <c r="B24" s="46">
        <v>26</v>
      </c>
      <c r="C24" s="46"/>
      <c r="D24" s="46">
        <v>34</v>
      </c>
      <c r="E24" s="46"/>
    </row>
    <row r="25" spans="1:5" ht="15.75" thickBot="1" x14ac:dyDescent="0.3">
      <c r="A25" s="48" t="s">
        <v>128</v>
      </c>
      <c r="B25" s="50">
        <v>4</v>
      </c>
      <c r="C25" s="50"/>
      <c r="D25" s="50">
        <v>11</v>
      </c>
      <c r="E25" s="50"/>
    </row>
    <row r="26" spans="1:5" ht="15.75" thickBot="1" x14ac:dyDescent="0.3">
      <c r="A26" s="52" t="s">
        <v>2</v>
      </c>
      <c r="B26" s="51">
        <f>SUM(B27:B32)</f>
        <v>106</v>
      </c>
      <c r="C26" s="51">
        <f>SUM(C27:C32)</f>
        <v>0</v>
      </c>
      <c r="D26" s="51">
        <f>SUM(D27:D32)</f>
        <v>162</v>
      </c>
      <c r="E26" s="51">
        <f>SUM(E27:E32)</f>
        <v>0</v>
      </c>
    </row>
    <row r="27" spans="1:5" ht="15.75" thickBot="1" x14ac:dyDescent="0.3">
      <c r="A27" s="48" t="s">
        <v>127</v>
      </c>
      <c r="B27" s="46">
        <v>27</v>
      </c>
      <c r="C27" s="46"/>
      <c r="D27" s="46">
        <v>27</v>
      </c>
      <c r="E27" s="46"/>
    </row>
    <row r="28" spans="1:5" ht="15.75" thickBot="1" x14ac:dyDescent="0.3">
      <c r="A28" s="48" t="s">
        <v>126</v>
      </c>
      <c r="B28" s="48">
        <v>74</v>
      </c>
      <c r="C28" s="48"/>
      <c r="D28" s="48">
        <v>74</v>
      </c>
      <c r="E28" s="48"/>
    </row>
    <row r="29" spans="1:5" ht="15.75" thickBot="1" x14ac:dyDescent="0.3">
      <c r="A29" s="48" t="s">
        <v>125</v>
      </c>
      <c r="B29" s="48">
        <v>0</v>
      </c>
      <c r="C29" s="48"/>
      <c r="D29" s="48">
        <v>38</v>
      </c>
      <c r="E29" s="48"/>
    </row>
    <row r="30" spans="1:5" ht="15.75" thickBot="1" x14ac:dyDescent="0.3">
      <c r="A30" s="48" t="s">
        <v>124</v>
      </c>
      <c r="B30" s="48"/>
      <c r="C30" s="48"/>
      <c r="D30" s="48"/>
      <c r="E30" s="48"/>
    </row>
    <row r="31" spans="1:5" ht="26.25" thickBot="1" x14ac:dyDescent="0.3">
      <c r="A31" s="48" t="s">
        <v>123</v>
      </c>
      <c r="B31" s="67">
        <v>5</v>
      </c>
      <c r="C31" s="67"/>
      <c r="D31" s="67">
        <v>23</v>
      </c>
      <c r="E31" s="67"/>
    </row>
    <row r="32" spans="1:5" ht="15.75" thickBot="1" x14ac:dyDescent="0.3">
      <c r="A32" s="63" t="s">
        <v>122</v>
      </c>
      <c r="B32" s="63"/>
      <c r="C32" s="63"/>
      <c r="D32" s="63"/>
      <c r="E32" s="63"/>
    </row>
    <row r="33" spans="1:13" ht="15.75" thickBot="1" x14ac:dyDescent="0.3">
      <c r="A33" s="66" t="s">
        <v>3</v>
      </c>
      <c r="B33" s="65">
        <f>SUM(B34:B47)</f>
        <v>554</v>
      </c>
      <c r="C33" s="65">
        <f>SUM(C34:C47)</f>
        <v>0</v>
      </c>
      <c r="D33" s="65">
        <f>SUM(D34:D47)</f>
        <v>1121</v>
      </c>
      <c r="E33" s="65">
        <f>SUM(E34:E47)</f>
        <v>0</v>
      </c>
    </row>
    <row r="34" spans="1:13" ht="15.75" thickBot="1" x14ac:dyDescent="0.3">
      <c r="A34" s="61" t="s">
        <v>121</v>
      </c>
      <c r="B34" s="64">
        <v>111</v>
      </c>
      <c r="C34" s="64"/>
      <c r="D34" s="64">
        <v>173</v>
      </c>
      <c r="E34" s="64"/>
    </row>
    <row r="35" spans="1:13" ht="15.75" thickBot="1" x14ac:dyDescent="0.3">
      <c r="A35" s="61" t="s">
        <v>120</v>
      </c>
      <c r="B35" s="63"/>
      <c r="C35" s="63"/>
      <c r="D35" s="63"/>
      <c r="E35" s="63"/>
    </row>
    <row r="36" spans="1:13" ht="15.75" thickBot="1" x14ac:dyDescent="0.3">
      <c r="A36" s="61" t="s">
        <v>119</v>
      </c>
      <c r="B36" s="62">
        <v>0</v>
      </c>
      <c r="C36" s="62"/>
      <c r="D36" s="62">
        <v>24</v>
      </c>
      <c r="E36" s="62"/>
    </row>
    <row r="37" spans="1:13" ht="15.75" thickBot="1" x14ac:dyDescent="0.3">
      <c r="A37" s="61" t="s">
        <v>118</v>
      </c>
      <c r="B37" s="60">
        <v>217</v>
      </c>
      <c r="C37" s="60"/>
      <c r="D37" s="60">
        <v>217</v>
      </c>
      <c r="E37" s="60"/>
    </row>
    <row r="38" spans="1:13" ht="15.75" thickBot="1" x14ac:dyDescent="0.3">
      <c r="A38" s="47" t="s">
        <v>117</v>
      </c>
      <c r="B38" s="46">
        <v>2</v>
      </c>
      <c r="C38" s="46"/>
      <c r="D38" s="46">
        <v>80</v>
      </c>
      <c r="E38" s="46"/>
    </row>
    <row r="39" spans="1:13" ht="15.75" thickBot="1" x14ac:dyDescent="0.3">
      <c r="A39" s="47" t="s">
        <v>116</v>
      </c>
      <c r="B39" s="57">
        <v>84</v>
      </c>
      <c r="C39" s="57"/>
      <c r="D39" s="57">
        <v>98</v>
      </c>
      <c r="E39" s="57"/>
    </row>
    <row r="40" spans="1:13" ht="15.75" thickBot="1" x14ac:dyDescent="0.3">
      <c r="A40" s="47" t="s">
        <v>115</v>
      </c>
      <c r="B40" s="50">
        <v>45</v>
      </c>
      <c r="C40" s="50"/>
      <c r="D40" s="50">
        <v>45</v>
      </c>
      <c r="E40" s="50"/>
    </row>
    <row r="41" spans="1:13" ht="15.75" thickBot="1" x14ac:dyDescent="0.3">
      <c r="A41" s="47" t="s">
        <v>114</v>
      </c>
      <c r="B41" s="59" t="s">
        <v>154</v>
      </c>
      <c r="C41" s="59"/>
      <c r="D41" s="46">
        <v>46</v>
      </c>
      <c r="E41" s="59"/>
      <c r="F41" s="232"/>
      <c r="G41" s="233"/>
      <c r="H41" s="233"/>
      <c r="I41" s="233"/>
      <c r="J41" s="233"/>
      <c r="K41" s="233"/>
      <c r="L41" s="233"/>
      <c r="M41" s="233"/>
    </row>
    <row r="42" spans="1:13" ht="15.75" thickBot="1" x14ac:dyDescent="0.3">
      <c r="A42" s="47" t="s">
        <v>113</v>
      </c>
      <c r="B42" s="46">
        <v>25</v>
      </c>
      <c r="C42" s="46"/>
      <c r="D42" s="46">
        <v>114</v>
      </c>
      <c r="E42" s="46"/>
    </row>
    <row r="43" spans="1:13" ht="15.75" thickBot="1" x14ac:dyDescent="0.3">
      <c r="A43" s="47" t="s">
        <v>112</v>
      </c>
      <c r="B43" s="58">
        <v>14</v>
      </c>
      <c r="C43" s="58"/>
      <c r="D43" s="58">
        <v>79</v>
      </c>
      <c r="E43" s="58"/>
    </row>
    <row r="44" spans="1:13" ht="15.75" thickBot="1" x14ac:dyDescent="0.3">
      <c r="A44" s="47" t="s">
        <v>111</v>
      </c>
      <c r="B44" s="48">
        <v>17</v>
      </c>
      <c r="C44" s="48"/>
      <c r="D44" s="48">
        <v>31</v>
      </c>
      <c r="E44" s="48"/>
    </row>
    <row r="45" spans="1:13" ht="15.75" thickBot="1" x14ac:dyDescent="0.3">
      <c r="A45" s="47" t="s">
        <v>110</v>
      </c>
      <c r="B45" s="33">
        <v>1</v>
      </c>
      <c r="C45" s="33"/>
      <c r="D45" s="33">
        <v>176</v>
      </c>
      <c r="E45" s="33"/>
    </row>
    <row r="46" spans="1:13" ht="15.75" thickBot="1" x14ac:dyDescent="0.3">
      <c r="A46" s="47" t="s">
        <v>109</v>
      </c>
      <c r="B46" s="48"/>
      <c r="C46" s="48"/>
      <c r="D46" s="48"/>
      <c r="E46" s="48"/>
    </row>
    <row r="47" spans="1:13" ht="15.75" thickBot="1" x14ac:dyDescent="0.3">
      <c r="A47" s="47" t="s">
        <v>108</v>
      </c>
      <c r="B47" s="48">
        <v>38</v>
      </c>
      <c r="C47" s="48"/>
      <c r="D47" s="48">
        <v>38</v>
      </c>
      <c r="E47" s="48"/>
    </row>
    <row r="48" spans="1:13" ht="15.75" thickBot="1" x14ac:dyDescent="0.3">
      <c r="A48" s="52" t="s">
        <v>4</v>
      </c>
      <c r="B48" s="51">
        <f>SUM(B49:B56)</f>
        <v>94</v>
      </c>
      <c r="C48" s="51">
        <f>SUM(C49:C56)</f>
        <v>0</v>
      </c>
      <c r="D48" s="51">
        <f>SUM(D49:D56)</f>
        <v>298</v>
      </c>
      <c r="E48" s="51">
        <f>SUM(E49:E56)</f>
        <v>0</v>
      </c>
    </row>
    <row r="49" spans="1:5" ht="15.75" thickBot="1" x14ac:dyDescent="0.3">
      <c r="A49" s="48" t="s">
        <v>107</v>
      </c>
      <c r="B49" s="46">
        <v>3</v>
      </c>
      <c r="C49" s="46"/>
      <c r="D49" s="46">
        <v>33</v>
      </c>
      <c r="E49" s="46"/>
    </row>
    <row r="50" spans="1:5" ht="15.75" thickBot="1" x14ac:dyDescent="0.3">
      <c r="A50" s="48" t="s">
        <v>106</v>
      </c>
      <c r="B50" s="57">
        <v>1</v>
      </c>
      <c r="C50" s="57"/>
      <c r="D50" s="57">
        <v>42</v>
      </c>
      <c r="E50" s="57"/>
    </row>
    <row r="51" spans="1:5" ht="15.75" thickBot="1" x14ac:dyDescent="0.3">
      <c r="A51" s="47" t="s">
        <v>105</v>
      </c>
      <c r="B51" s="46">
        <v>19</v>
      </c>
      <c r="C51" s="46"/>
      <c r="D51" s="46">
        <v>25</v>
      </c>
      <c r="E51" s="46"/>
    </row>
    <row r="52" spans="1:5" ht="15.75" thickBot="1" x14ac:dyDescent="0.3">
      <c r="A52" s="48" t="s">
        <v>104</v>
      </c>
      <c r="B52" s="48"/>
      <c r="C52" s="48"/>
      <c r="D52" s="48"/>
      <c r="E52" s="48"/>
    </row>
    <row r="53" spans="1:5" ht="15.75" thickBot="1" x14ac:dyDescent="0.3">
      <c r="A53" s="48" t="s">
        <v>103</v>
      </c>
      <c r="B53" s="56">
        <v>39</v>
      </c>
      <c r="C53" s="56"/>
      <c r="D53" s="56">
        <v>41</v>
      </c>
      <c r="E53" s="56"/>
    </row>
    <row r="54" spans="1:5" ht="15.75" thickBot="1" x14ac:dyDescent="0.3">
      <c r="A54" s="48" t="s">
        <v>102</v>
      </c>
      <c r="B54" s="48">
        <v>12</v>
      </c>
      <c r="C54" s="48"/>
      <c r="D54" s="48">
        <v>76</v>
      </c>
      <c r="E54" s="48"/>
    </row>
    <row r="55" spans="1:5" ht="15.75" thickBot="1" x14ac:dyDescent="0.3">
      <c r="A55" s="48" t="s">
        <v>101</v>
      </c>
      <c r="B55" s="33">
        <v>19</v>
      </c>
      <c r="C55" s="33"/>
      <c r="D55" s="33">
        <v>80</v>
      </c>
      <c r="E55" s="33"/>
    </row>
    <row r="56" spans="1:5" ht="15.75" thickBot="1" x14ac:dyDescent="0.3">
      <c r="A56" s="47" t="s">
        <v>100</v>
      </c>
      <c r="B56" s="55">
        <v>1</v>
      </c>
      <c r="C56" s="55"/>
      <c r="D56" s="55">
        <v>1</v>
      </c>
      <c r="E56" s="55"/>
    </row>
    <row r="57" spans="1:5" ht="15.75" thickBot="1" x14ac:dyDescent="0.3">
      <c r="A57" s="52" t="s">
        <v>5</v>
      </c>
      <c r="B57" s="51">
        <f>SUM(B58:B64)</f>
        <v>163</v>
      </c>
      <c r="C57" s="51">
        <f>SUM(C58:C64)</f>
        <v>0</v>
      </c>
      <c r="D57" s="51">
        <f>SUM(D58:D64)</f>
        <v>212</v>
      </c>
      <c r="E57" s="51">
        <f>SUM(E58:E64)</f>
        <v>0</v>
      </c>
    </row>
    <row r="58" spans="1:5" ht="15.75" thickBot="1" x14ac:dyDescent="0.3">
      <c r="A58" s="47" t="s">
        <v>99</v>
      </c>
      <c r="B58" s="53">
        <v>108</v>
      </c>
      <c r="C58" s="53"/>
      <c r="D58" s="53">
        <v>108</v>
      </c>
      <c r="E58" s="53"/>
    </row>
    <row r="59" spans="1:5" ht="15.75" thickBot="1" x14ac:dyDescent="0.3">
      <c r="A59" s="47" t="s">
        <v>98</v>
      </c>
      <c r="B59" s="46">
        <v>33</v>
      </c>
      <c r="C59" s="46"/>
      <c r="D59" s="46">
        <v>33</v>
      </c>
      <c r="E59" s="46"/>
    </row>
    <row r="60" spans="1:5" ht="15.75" thickBot="1" x14ac:dyDescent="0.3">
      <c r="A60" s="48" t="s">
        <v>97</v>
      </c>
      <c r="B60" s="48"/>
      <c r="C60" s="48"/>
      <c r="D60" s="48"/>
      <c r="E60" s="48"/>
    </row>
    <row r="61" spans="1:5" ht="15.75" thickBot="1" x14ac:dyDescent="0.3">
      <c r="A61" s="48" t="s">
        <v>96</v>
      </c>
      <c r="B61" s="46">
        <v>0</v>
      </c>
      <c r="C61" s="46"/>
      <c r="D61" s="46">
        <v>0</v>
      </c>
      <c r="E61" s="46"/>
    </row>
    <row r="62" spans="1:5" ht="15.75" thickBot="1" x14ac:dyDescent="0.3">
      <c r="A62" s="48" t="s">
        <v>95</v>
      </c>
      <c r="B62" s="50" t="s">
        <v>153</v>
      </c>
      <c r="C62" s="50"/>
      <c r="D62" s="50">
        <v>20</v>
      </c>
      <c r="E62" s="50"/>
    </row>
    <row r="63" spans="1:5" ht="15.75" thickBot="1" x14ac:dyDescent="0.3">
      <c r="A63" s="47" t="s">
        <v>94</v>
      </c>
      <c r="B63" s="33">
        <v>17</v>
      </c>
      <c r="C63" s="33"/>
      <c r="D63" s="33">
        <v>17</v>
      </c>
      <c r="E63" s="33"/>
    </row>
    <row r="64" spans="1:5" ht="15.75" thickBot="1" x14ac:dyDescent="0.3">
      <c r="A64" s="47" t="s">
        <v>93</v>
      </c>
      <c r="B64" s="54">
        <v>5</v>
      </c>
      <c r="C64" s="54"/>
      <c r="D64" s="54">
        <v>34</v>
      </c>
      <c r="E64" s="54"/>
    </row>
    <row r="65" spans="1:5" ht="15.75" thickBot="1" x14ac:dyDescent="0.3">
      <c r="A65" s="52" t="s">
        <v>6</v>
      </c>
      <c r="B65" s="51">
        <f>SUM(B66:B76)</f>
        <v>135</v>
      </c>
      <c r="C65" s="51">
        <f>SUM(C66:C76)</f>
        <v>0</v>
      </c>
      <c r="D65" s="51">
        <f>SUM(D66:D76)</f>
        <v>196</v>
      </c>
      <c r="E65" s="51">
        <f>SUM(E66:E76)</f>
        <v>0</v>
      </c>
    </row>
    <row r="66" spans="1:5" ht="15.75" thickBot="1" x14ac:dyDescent="0.3">
      <c r="A66" s="47" t="s">
        <v>92</v>
      </c>
      <c r="B66" s="46">
        <v>56</v>
      </c>
      <c r="C66" s="46"/>
      <c r="D66" s="46">
        <v>56</v>
      </c>
      <c r="E66" s="46"/>
    </row>
    <row r="67" spans="1:5" ht="15.75" thickBot="1" x14ac:dyDescent="0.3">
      <c r="A67" s="48" t="s">
        <v>91</v>
      </c>
      <c r="B67" s="46">
        <v>0</v>
      </c>
      <c r="C67" s="46"/>
      <c r="D67" s="46">
        <v>21</v>
      </c>
      <c r="E67" s="46"/>
    </row>
    <row r="68" spans="1:5" ht="15.75" thickBot="1" x14ac:dyDescent="0.3">
      <c r="A68" s="47" t="s">
        <v>90</v>
      </c>
      <c r="B68" s="46">
        <v>0</v>
      </c>
      <c r="C68" s="46"/>
      <c r="D68" s="46">
        <v>32</v>
      </c>
      <c r="E68" s="46"/>
    </row>
    <row r="69" spans="1:5" ht="15.75" thickBot="1" x14ac:dyDescent="0.3">
      <c r="A69" s="47" t="s">
        <v>89</v>
      </c>
      <c r="B69" s="48"/>
      <c r="C69" s="48"/>
      <c r="D69" s="48"/>
      <c r="E69" s="48"/>
    </row>
    <row r="70" spans="1:5" ht="15.75" thickBot="1" x14ac:dyDescent="0.3">
      <c r="A70" s="48" t="s">
        <v>88</v>
      </c>
      <c r="B70" s="48"/>
      <c r="C70" s="48"/>
      <c r="D70" s="48"/>
      <c r="E70" s="48"/>
    </row>
    <row r="71" spans="1:5" ht="15.75" thickBot="1" x14ac:dyDescent="0.3">
      <c r="A71" s="47" t="s">
        <v>87</v>
      </c>
      <c r="B71" s="48"/>
      <c r="C71" s="48"/>
      <c r="D71" s="48"/>
      <c r="E71" s="48"/>
    </row>
    <row r="72" spans="1:5" ht="15.75" thickBot="1" x14ac:dyDescent="0.3">
      <c r="A72" s="47" t="s">
        <v>86</v>
      </c>
      <c r="B72" s="48"/>
      <c r="C72" s="48"/>
      <c r="D72" s="48"/>
      <c r="E72" s="48"/>
    </row>
    <row r="73" spans="1:5" ht="15.75" thickBot="1" x14ac:dyDescent="0.3">
      <c r="A73" s="47" t="s">
        <v>85</v>
      </c>
      <c r="B73" s="48"/>
      <c r="C73" s="48"/>
      <c r="D73" s="48"/>
      <c r="E73" s="48"/>
    </row>
    <row r="74" spans="1:5" ht="15.75" thickBot="1" x14ac:dyDescent="0.3">
      <c r="A74" s="48" t="s">
        <v>84</v>
      </c>
      <c r="B74" s="46">
        <v>27</v>
      </c>
      <c r="C74" s="46"/>
      <c r="D74" s="46">
        <v>35</v>
      </c>
      <c r="E74" s="46"/>
    </row>
    <row r="75" spans="1:5" ht="15.75" thickBot="1" x14ac:dyDescent="0.3">
      <c r="A75" s="48" t="s">
        <v>83</v>
      </c>
      <c r="B75" s="48"/>
      <c r="C75" s="48"/>
      <c r="D75" s="48"/>
      <c r="E75" s="48"/>
    </row>
    <row r="76" spans="1:5" ht="15.75" thickBot="1" x14ac:dyDescent="0.3">
      <c r="A76" s="48" t="s">
        <v>82</v>
      </c>
      <c r="B76" s="53">
        <v>52</v>
      </c>
      <c r="C76" s="53"/>
      <c r="D76" s="53">
        <v>52</v>
      </c>
      <c r="E76" s="53"/>
    </row>
    <row r="77" spans="1:5" ht="15.75" thickBot="1" x14ac:dyDescent="0.3">
      <c r="A77" s="52" t="s">
        <v>7</v>
      </c>
      <c r="B77" s="51">
        <f>SUM(B78:B95)</f>
        <v>1664</v>
      </c>
      <c r="C77" s="51">
        <f>SUM(C78:C95)</f>
        <v>0</v>
      </c>
      <c r="D77" s="51">
        <f>SUM(D78:D95)</f>
        <v>1888</v>
      </c>
      <c r="E77" s="51">
        <f>SUM(E78:E95)</f>
        <v>0</v>
      </c>
    </row>
    <row r="78" spans="1:5" ht="15.75" thickBot="1" x14ac:dyDescent="0.3">
      <c r="A78" s="48" t="s">
        <v>81</v>
      </c>
      <c r="B78" s="46">
        <v>3</v>
      </c>
      <c r="C78" s="46"/>
      <c r="D78" s="46">
        <v>3</v>
      </c>
      <c r="E78" s="46"/>
    </row>
    <row r="79" spans="1:5" ht="15.75" thickBot="1" x14ac:dyDescent="0.3">
      <c r="A79" s="48" t="s">
        <v>80</v>
      </c>
      <c r="B79" s="46">
        <v>163</v>
      </c>
      <c r="C79" s="46"/>
      <c r="D79" s="46">
        <v>163</v>
      </c>
      <c r="E79" s="46"/>
    </row>
    <row r="80" spans="1:5" ht="15.75" thickBot="1" x14ac:dyDescent="0.3">
      <c r="A80" s="48" t="s">
        <v>79</v>
      </c>
      <c r="B80" s="48"/>
      <c r="C80" s="48"/>
      <c r="D80" s="48"/>
      <c r="E80" s="48"/>
    </row>
    <row r="81" spans="1:5" ht="15.75" thickBot="1" x14ac:dyDescent="0.3">
      <c r="A81" s="48" t="s">
        <v>78</v>
      </c>
      <c r="B81" s="46">
        <v>21</v>
      </c>
      <c r="C81" s="46"/>
      <c r="D81" s="46">
        <v>35</v>
      </c>
      <c r="E81" s="46"/>
    </row>
    <row r="82" spans="1:5" ht="15.75" thickBot="1" x14ac:dyDescent="0.3">
      <c r="A82" s="48" t="s">
        <v>77</v>
      </c>
      <c r="B82" s="48"/>
      <c r="C82" s="48"/>
      <c r="D82" s="48"/>
      <c r="E82" s="48"/>
    </row>
    <row r="83" spans="1:5" ht="15.75" thickBot="1" x14ac:dyDescent="0.3">
      <c r="A83" s="48" t="s">
        <v>76</v>
      </c>
      <c r="B83" s="48"/>
      <c r="C83" s="48"/>
      <c r="D83" s="48"/>
      <c r="E83" s="48"/>
    </row>
    <row r="84" spans="1:5" ht="15.75" thickBot="1" x14ac:dyDescent="0.3">
      <c r="A84" s="48" t="s">
        <v>75</v>
      </c>
      <c r="B84" s="46">
        <v>4</v>
      </c>
      <c r="C84" s="46"/>
      <c r="D84" s="46">
        <v>52</v>
      </c>
      <c r="E84" s="46"/>
    </row>
    <row r="85" spans="1:5" ht="15.75" thickBot="1" x14ac:dyDescent="0.3">
      <c r="A85" s="47" t="s">
        <v>74</v>
      </c>
      <c r="B85" s="46">
        <v>159</v>
      </c>
      <c r="C85" s="46"/>
      <c r="D85" s="46">
        <v>159</v>
      </c>
      <c r="E85" s="46"/>
    </row>
    <row r="86" spans="1:5" ht="15.75" thickBot="1" x14ac:dyDescent="0.3">
      <c r="A86" s="48" t="s">
        <v>73</v>
      </c>
      <c r="B86" s="50">
        <v>56</v>
      </c>
      <c r="C86" s="50"/>
      <c r="D86" s="50">
        <v>56</v>
      </c>
      <c r="E86" s="50"/>
    </row>
    <row r="87" spans="1:5" ht="15.75" thickBot="1" x14ac:dyDescent="0.3">
      <c r="A87" s="48" t="s">
        <v>72</v>
      </c>
      <c r="B87" s="46">
        <v>132</v>
      </c>
      <c r="C87" s="46"/>
      <c r="D87" s="46">
        <v>0</v>
      </c>
      <c r="E87" s="46"/>
    </row>
    <row r="88" spans="1:5" ht="15.75" thickBot="1" x14ac:dyDescent="0.3">
      <c r="A88" s="48" t="s">
        <v>71</v>
      </c>
      <c r="B88" s="46">
        <v>889</v>
      </c>
      <c r="C88" s="46"/>
      <c r="D88" s="46">
        <v>889</v>
      </c>
      <c r="E88" s="46"/>
    </row>
    <row r="89" spans="1:5" ht="15.75" thickBot="1" x14ac:dyDescent="0.3">
      <c r="A89" s="48" t="s">
        <v>70</v>
      </c>
      <c r="B89" s="33">
        <v>29</v>
      </c>
      <c r="C89" s="33"/>
      <c r="D89" s="33">
        <v>94</v>
      </c>
      <c r="E89" s="33"/>
    </row>
    <row r="90" spans="1:5" ht="15.75" thickBot="1" x14ac:dyDescent="0.3">
      <c r="A90" s="48" t="s">
        <v>69</v>
      </c>
      <c r="B90" s="49">
        <v>60</v>
      </c>
      <c r="C90" s="49"/>
      <c r="D90" s="49">
        <v>5</v>
      </c>
      <c r="E90" s="49"/>
    </row>
    <row r="91" spans="1:5" ht="15.75" thickBot="1" x14ac:dyDescent="0.3">
      <c r="A91" s="48" t="s">
        <v>68</v>
      </c>
      <c r="B91" s="33">
        <v>26</v>
      </c>
      <c r="C91" s="33"/>
      <c r="D91" s="33">
        <v>72</v>
      </c>
      <c r="E91" s="33"/>
    </row>
    <row r="92" spans="1:5" ht="15.75" thickBot="1" x14ac:dyDescent="0.3">
      <c r="A92" s="48" t="s">
        <v>67</v>
      </c>
      <c r="B92" s="33">
        <v>95</v>
      </c>
      <c r="C92" s="33"/>
      <c r="D92" s="33">
        <v>95</v>
      </c>
      <c r="E92" s="33"/>
    </row>
    <row r="93" spans="1:5" ht="15.75" thickBot="1" x14ac:dyDescent="0.3">
      <c r="A93" s="48" t="s">
        <v>66</v>
      </c>
      <c r="B93" s="33">
        <v>1</v>
      </c>
      <c r="C93" s="33"/>
      <c r="D93" s="33">
        <v>107</v>
      </c>
      <c r="E93" s="33"/>
    </row>
    <row r="94" spans="1:5" ht="15.75" thickBot="1" x14ac:dyDescent="0.3">
      <c r="A94" s="48" t="s">
        <v>65</v>
      </c>
      <c r="B94" s="46">
        <v>0</v>
      </c>
      <c r="C94" s="46"/>
      <c r="D94" s="46">
        <v>0</v>
      </c>
      <c r="E94" s="46"/>
    </row>
    <row r="95" spans="1:5" ht="15.75" thickBot="1" x14ac:dyDescent="0.3">
      <c r="A95" s="47" t="s">
        <v>64</v>
      </c>
      <c r="B95" s="46">
        <v>26</v>
      </c>
      <c r="C95" s="46"/>
      <c r="D95" s="46">
        <v>158</v>
      </c>
      <c r="E95" s="46"/>
    </row>
    <row r="96" spans="1:5" ht="15.75" thickBot="1" x14ac:dyDescent="0.3">
      <c r="A96" s="45" t="s">
        <v>150</v>
      </c>
      <c r="B96" s="45">
        <f>SUM(B3,B15,B26,B33,B48,B57,B65,B77)</f>
        <v>3072</v>
      </c>
      <c r="C96" s="45">
        <f>SUM(C3,C15,C26,C33,C48,C57,C65,C77)</f>
        <v>0</v>
      </c>
      <c r="D96" s="45">
        <f>SUM(D3,D15,D26,D33,D48,D57,D65,D77)</f>
        <v>4888</v>
      </c>
      <c r="E96" s="45">
        <f>SUM(E3,E15,E26,E33,E48,E57,E65,E77)</f>
        <v>0</v>
      </c>
    </row>
  </sheetData>
  <mergeCells count="4">
    <mergeCell ref="A1:A2"/>
    <mergeCell ref="B1:C1"/>
    <mergeCell ref="D1:E1"/>
    <mergeCell ref="F41:M4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zoomScaleNormal="100" workbookViewId="0">
      <selection activeCell="D1" sqref="A1:XFD1048576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5.7109375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5" ht="105" customHeight="1" x14ac:dyDescent="0.25">
      <c r="A1" s="230" t="s">
        <v>152</v>
      </c>
      <c r="B1" s="230" t="s">
        <v>187</v>
      </c>
      <c r="C1" s="230"/>
      <c r="D1" s="230" t="s">
        <v>186</v>
      </c>
      <c r="E1" s="230"/>
    </row>
    <row r="2" spans="1:5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</row>
    <row r="3" spans="1:5" x14ac:dyDescent="0.25">
      <c r="A3" s="123" t="s">
        <v>0</v>
      </c>
      <c r="B3" s="124">
        <f>SUM(B4:B14)</f>
        <v>0</v>
      </c>
      <c r="C3" s="124">
        <f t="shared" ref="C3:E3" si="0">SUM(C4:C14)</f>
        <v>0</v>
      </c>
      <c r="D3" s="124">
        <f t="shared" si="0"/>
        <v>0</v>
      </c>
      <c r="E3" s="124">
        <f t="shared" si="0"/>
        <v>0</v>
      </c>
    </row>
    <row r="4" spans="1:5" x14ac:dyDescent="0.25">
      <c r="A4" s="158" t="s">
        <v>148</v>
      </c>
      <c r="B4" s="159"/>
      <c r="C4" s="159"/>
      <c r="D4" s="159"/>
      <c r="E4" s="159"/>
    </row>
    <row r="5" spans="1:5" x14ac:dyDescent="0.25">
      <c r="A5" s="158" t="s">
        <v>147</v>
      </c>
      <c r="B5" s="158"/>
      <c r="C5" s="158"/>
      <c r="D5" s="158"/>
      <c r="E5" s="158"/>
    </row>
    <row r="6" spans="1:5" x14ac:dyDescent="0.25">
      <c r="A6" s="158" t="s">
        <v>146</v>
      </c>
      <c r="B6" s="158"/>
      <c r="C6" s="158"/>
      <c r="D6" s="158"/>
      <c r="E6" s="158"/>
    </row>
    <row r="7" spans="1:5" x14ac:dyDescent="0.25">
      <c r="A7" s="158" t="s">
        <v>145</v>
      </c>
      <c r="B7" s="159"/>
      <c r="C7" s="159"/>
      <c r="D7" s="159"/>
      <c r="E7" s="159"/>
    </row>
    <row r="8" spans="1:5" x14ac:dyDescent="0.25">
      <c r="A8" s="158" t="s">
        <v>144</v>
      </c>
      <c r="B8" s="159"/>
      <c r="C8" s="159"/>
      <c r="D8" s="159"/>
      <c r="E8" s="159"/>
    </row>
    <row r="9" spans="1:5" x14ac:dyDescent="0.25">
      <c r="A9" s="158" t="s">
        <v>143</v>
      </c>
      <c r="B9" s="158"/>
      <c r="C9" s="158"/>
      <c r="D9" s="158"/>
      <c r="E9" s="158"/>
    </row>
    <row r="10" spans="1:5" x14ac:dyDescent="0.25">
      <c r="A10" s="158" t="s">
        <v>142</v>
      </c>
      <c r="B10" s="158"/>
      <c r="C10" s="158"/>
      <c r="D10" s="158"/>
      <c r="E10" s="158"/>
    </row>
    <row r="11" spans="1:5" x14ac:dyDescent="0.25">
      <c r="A11" s="158" t="s">
        <v>141</v>
      </c>
      <c r="B11" s="159"/>
      <c r="C11" s="159"/>
      <c r="D11" s="159"/>
      <c r="E11" s="159"/>
    </row>
    <row r="12" spans="1:5" x14ac:dyDescent="0.25">
      <c r="A12" s="158" t="s">
        <v>140</v>
      </c>
      <c r="B12" s="128"/>
      <c r="C12" s="128"/>
      <c r="D12" s="128"/>
      <c r="E12" s="128"/>
    </row>
    <row r="13" spans="1:5" x14ac:dyDescent="0.25">
      <c r="A13" s="158" t="s">
        <v>139</v>
      </c>
      <c r="B13" s="159"/>
      <c r="C13" s="159"/>
      <c r="D13" s="159"/>
      <c r="E13" s="159"/>
    </row>
    <row r="14" spans="1:5" x14ac:dyDescent="0.25">
      <c r="A14" s="158" t="s">
        <v>138</v>
      </c>
      <c r="B14" s="159"/>
      <c r="C14" s="159"/>
      <c r="D14" s="159"/>
      <c r="E14" s="159"/>
    </row>
    <row r="15" spans="1:5" x14ac:dyDescent="0.25">
      <c r="A15" s="123" t="s">
        <v>1</v>
      </c>
      <c r="B15" s="124">
        <f>SUM(B16:B25)</f>
        <v>0</v>
      </c>
      <c r="C15" s="124">
        <f t="shared" ref="C15:E15" si="1">SUM(C16:C25)</f>
        <v>0</v>
      </c>
      <c r="D15" s="124">
        <f t="shared" si="1"/>
        <v>0</v>
      </c>
      <c r="E15" s="124">
        <f t="shared" si="1"/>
        <v>0</v>
      </c>
    </row>
    <row r="16" spans="1:5" x14ac:dyDescent="0.25">
      <c r="A16" s="158" t="s">
        <v>137</v>
      </c>
      <c r="B16" s="158"/>
      <c r="C16" s="158"/>
      <c r="D16" s="158"/>
      <c r="E16" s="158"/>
    </row>
    <row r="17" spans="1:5" x14ac:dyDescent="0.25">
      <c r="A17" s="158" t="s">
        <v>136</v>
      </c>
      <c r="B17" s="159"/>
      <c r="C17" s="159"/>
      <c r="D17" s="159"/>
      <c r="E17" s="159"/>
    </row>
    <row r="18" spans="1:5" x14ac:dyDescent="0.25">
      <c r="A18" s="158" t="s">
        <v>135</v>
      </c>
      <c r="B18" s="162"/>
      <c r="C18" s="162"/>
      <c r="D18" s="162"/>
      <c r="E18" s="162"/>
    </row>
    <row r="19" spans="1:5" x14ac:dyDescent="0.25">
      <c r="A19" s="160" t="s">
        <v>134</v>
      </c>
      <c r="B19" s="159"/>
      <c r="C19" s="159"/>
      <c r="D19" s="159"/>
      <c r="E19" s="159"/>
    </row>
    <row r="20" spans="1:5" x14ac:dyDescent="0.25">
      <c r="A20" s="158" t="s">
        <v>133</v>
      </c>
      <c r="B20" s="159"/>
      <c r="C20" s="159"/>
      <c r="D20" s="159"/>
      <c r="E20" s="159"/>
    </row>
    <row r="21" spans="1:5" x14ac:dyDescent="0.25">
      <c r="A21" s="158" t="s">
        <v>132</v>
      </c>
      <c r="B21" s="159"/>
      <c r="C21" s="159"/>
      <c r="D21" s="159"/>
      <c r="E21" s="159"/>
    </row>
    <row r="22" spans="1:5" x14ac:dyDescent="0.25">
      <c r="A22" s="158" t="s">
        <v>131</v>
      </c>
      <c r="B22" s="158"/>
      <c r="C22" s="158"/>
      <c r="D22" s="158"/>
      <c r="E22" s="158"/>
    </row>
    <row r="23" spans="1:5" x14ac:dyDescent="0.25">
      <c r="A23" s="158" t="s">
        <v>130</v>
      </c>
      <c r="B23" s="158"/>
      <c r="C23" s="158"/>
      <c r="D23" s="158"/>
      <c r="E23" s="158"/>
    </row>
    <row r="24" spans="1:5" x14ac:dyDescent="0.25">
      <c r="A24" s="158" t="s">
        <v>129</v>
      </c>
      <c r="B24" s="159"/>
      <c r="C24" s="159"/>
      <c r="D24" s="159"/>
      <c r="E24" s="159"/>
    </row>
    <row r="25" spans="1:5" x14ac:dyDescent="0.25">
      <c r="A25" s="158" t="s">
        <v>128</v>
      </c>
      <c r="B25" s="158"/>
      <c r="C25" s="158"/>
      <c r="D25" s="158"/>
      <c r="E25" s="158"/>
    </row>
    <row r="26" spans="1:5" x14ac:dyDescent="0.25">
      <c r="A26" s="123" t="s">
        <v>2</v>
      </c>
      <c r="B26" s="124">
        <f>SUM(B27:B32)</f>
        <v>0</v>
      </c>
      <c r="C26" s="124">
        <f t="shared" ref="C26:E26" si="2">SUM(C27:C32)</f>
        <v>0</v>
      </c>
      <c r="D26" s="124">
        <f t="shared" si="2"/>
        <v>0</v>
      </c>
      <c r="E26" s="124">
        <f t="shared" si="2"/>
        <v>0</v>
      </c>
    </row>
    <row r="27" spans="1:5" x14ac:dyDescent="0.25">
      <c r="A27" s="158" t="s">
        <v>127</v>
      </c>
      <c r="B27" s="166"/>
      <c r="C27" s="166"/>
      <c r="D27" s="161"/>
      <c r="E27" s="161"/>
    </row>
    <row r="28" spans="1:5" x14ac:dyDescent="0.25">
      <c r="A28" s="158" t="s">
        <v>126</v>
      </c>
      <c r="B28" s="158"/>
      <c r="C28" s="158"/>
      <c r="D28" s="158"/>
      <c r="E28" s="158"/>
    </row>
    <row r="29" spans="1:5" x14ac:dyDescent="0.25">
      <c r="A29" s="158" t="s">
        <v>125</v>
      </c>
      <c r="B29" s="158"/>
      <c r="C29" s="158"/>
      <c r="D29" s="158"/>
      <c r="E29" s="158"/>
    </row>
    <row r="30" spans="1:5" x14ac:dyDescent="0.25">
      <c r="A30" s="158" t="s">
        <v>124</v>
      </c>
      <c r="B30" s="158"/>
      <c r="C30" s="158"/>
      <c r="D30" s="158"/>
      <c r="E30" s="158"/>
    </row>
    <row r="31" spans="1:5" ht="25.5" x14ac:dyDescent="0.25">
      <c r="A31" s="158" t="s">
        <v>123</v>
      </c>
      <c r="B31" s="158"/>
      <c r="C31" s="158"/>
      <c r="D31" s="158"/>
      <c r="E31" s="158"/>
    </row>
    <row r="32" spans="1:5" x14ac:dyDescent="0.25">
      <c r="A32" s="158" t="s">
        <v>122</v>
      </c>
      <c r="B32" s="158"/>
      <c r="C32" s="158"/>
      <c r="D32" s="158"/>
      <c r="E32" s="158"/>
    </row>
    <row r="33" spans="1:5" x14ac:dyDescent="0.25">
      <c r="A33" s="123" t="s">
        <v>3</v>
      </c>
      <c r="B33" s="124">
        <f>SUM(B34:B47)</f>
        <v>0</v>
      </c>
      <c r="C33" s="124">
        <f t="shared" ref="C33:E33" si="3">SUM(C34:C47)</f>
        <v>0</v>
      </c>
      <c r="D33" s="124">
        <f t="shared" si="3"/>
        <v>0</v>
      </c>
      <c r="E33" s="124">
        <f t="shared" si="3"/>
        <v>0</v>
      </c>
    </row>
    <row r="34" spans="1:5" x14ac:dyDescent="0.25">
      <c r="A34" s="160" t="s">
        <v>121</v>
      </c>
      <c r="B34" s="160"/>
      <c r="C34" s="160"/>
      <c r="D34" s="160"/>
      <c r="E34" s="160"/>
    </row>
    <row r="35" spans="1:5" x14ac:dyDescent="0.25">
      <c r="A35" s="160" t="s">
        <v>120</v>
      </c>
      <c r="B35" s="158"/>
      <c r="C35" s="158"/>
      <c r="D35" s="158"/>
      <c r="E35" s="158"/>
    </row>
    <row r="36" spans="1:5" x14ac:dyDescent="0.25">
      <c r="A36" s="160" t="s">
        <v>119</v>
      </c>
      <c r="B36" s="162"/>
      <c r="C36" s="162"/>
      <c r="D36" s="162"/>
      <c r="E36" s="162"/>
    </row>
    <row r="37" spans="1:5" x14ac:dyDescent="0.25">
      <c r="A37" s="160" t="s">
        <v>118</v>
      </c>
      <c r="B37" s="159"/>
      <c r="C37" s="159"/>
      <c r="D37" s="159"/>
      <c r="E37" s="159"/>
    </row>
    <row r="38" spans="1:5" x14ac:dyDescent="0.25">
      <c r="A38" s="160" t="s">
        <v>117</v>
      </c>
      <c r="B38" s="159"/>
      <c r="C38" s="159"/>
      <c r="D38" s="159"/>
      <c r="E38" s="159"/>
    </row>
    <row r="39" spans="1:5" x14ac:dyDescent="0.25">
      <c r="A39" s="125" t="s">
        <v>227</v>
      </c>
      <c r="B39" s="161"/>
      <c r="C39" s="161"/>
      <c r="D39" s="161"/>
      <c r="E39" s="161"/>
    </row>
    <row r="40" spans="1:5" x14ac:dyDescent="0.25">
      <c r="A40" s="160" t="s">
        <v>115</v>
      </c>
      <c r="B40" s="158"/>
      <c r="C40" s="158"/>
      <c r="D40" s="158"/>
      <c r="E40" s="158"/>
    </row>
    <row r="41" spans="1:5" x14ac:dyDescent="0.25">
      <c r="A41" s="160" t="s">
        <v>114</v>
      </c>
      <c r="B41" s="158"/>
      <c r="C41" s="158"/>
      <c r="D41" s="158"/>
      <c r="E41" s="158"/>
    </row>
    <row r="42" spans="1:5" x14ac:dyDescent="0.25">
      <c r="A42" s="160" t="s">
        <v>113</v>
      </c>
      <c r="B42" s="159"/>
      <c r="C42" s="159"/>
      <c r="D42" s="159"/>
      <c r="E42" s="159"/>
    </row>
    <row r="43" spans="1:5" x14ac:dyDescent="0.25">
      <c r="A43" s="160" t="s">
        <v>112</v>
      </c>
      <c r="B43" s="167"/>
      <c r="C43" s="167"/>
      <c r="D43" s="167"/>
      <c r="E43" s="167"/>
    </row>
    <row r="44" spans="1:5" x14ac:dyDescent="0.25">
      <c r="A44" s="160" t="s">
        <v>111</v>
      </c>
      <c r="B44" s="168"/>
      <c r="C44" s="168"/>
      <c r="D44" s="168"/>
      <c r="E44" s="168"/>
    </row>
    <row r="45" spans="1:5" x14ac:dyDescent="0.25">
      <c r="A45" s="160" t="s">
        <v>110</v>
      </c>
      <c r="B45" s="128"/>
      <c r="C45" s="128"/>
      <c r="D45" s="128"/>
      <c r="E45" s="128"/>
    </row>
    <row r="46" spans="1:5" x14ac:dyDescent="0.25">
      <c r="A46" s="160" t="s">
        <v>109</v>
      </c>
      <c r="B46" s="158"/>
      <c r="C46" s="158"/>
      <c r="D46" s="158"/>
      <c r="E46" s="158"/>
    </row>
    <row r="47" spans="1:5" x14ac:dyDescent="0.25">
      <c r="A47" s="160" t="s">
        <v>108</v>
      </c>
      <c r="B47" s="158"/>
      <c r="C47" s="158"/>
      <c r="D47" s="158"/>
      <c r="E47" s="158"/>
    </row>
    <row r="48" spans="1:5" x14ac:dyDescent="0.25">
      <c r="A48" s="123" t="s">
        <v>4</v>
      </c>
      <c r="B48" s="124">
        <f>SUM(B49:B56)</f>
        <v>0</v>
      </c>
      <c r="C48" s="124">
        <f t="shared" ref="C48:E48" si="4">SUM(C49:C56)</f>
        <v>0</v>
      </c>
      <c r="D48" s="124">
        <f t="shared" si="4"/>
        <v>0</v>
      </c>
      <c r="E48" s="124">
        <f t="shared" si="4"/>
        <v>0</v>
      </c>
    </row>
    <row r="49" spans="1:5" x14ac:dyDescent="0.25">
      <c r="A49" s="158" t="s">
        <v>107</v>
      </c>
      <c r="B49" s="159"/>
      <c r="C49" s="159"/>
      <c r="D49" s="159"/>
      <c r="E49" s="159"/>
    </row>
    <row r="50" spans="1:5" x14ac:dyDescent="0.25">
      <c r="A50" s="158" t="s">
        <v>106</v>
      </c>
      <c r="B50" s="161"/>
      <c r="C50" s="161"/>
      <c r="D50" s="161"/>
      <c r="E50" s="161"/>
    </row>
    <row r="51" spans="1:5" x14ac:dyDescent="0.25">
      <c r="A51" s="160" t="s">
        <v>105</v>
      </c>
      <c r="B51" s="159"/>
      <c r="C51" s="159"/>
      <c r="D51" s="159"/>
      <c r="E51" s="159"/>
    </row>
    <row r="52" spans="1:5" x14ac:dyDescent="0.25">
      <c r="A52" s="158" t="s">
        <v>104</v>
      </c>
      <c r="B52" s="158"/>
      <c r="C52" s="158"/>
      <c r="D52" s="158"/>
      <c r="E52" s="158"/>
    </row>
    <row r="53" spans="1:5" x14ac:dyDescent="0.25">
      <c r="A53" s="158" t="s">
        <v>103</v>
      </c>
      <c r="B53" s="162"/>
      <c r="C53" s="162"/>
      <c r="D53" s="162"/>
      <c r="E53" s="162"/>
    </row>
    <row r="54" spans="1:5" x14ac:dyDescent="0.25">
      <c r="A54" s="158" t="s">
        <v>102</v>
      </c>
      <c r="B54" s="158"/>
      <c r="C54" s="158"/>
      <c r="D54" s="158"/>
      <c r="E54" s="158"/>
    </row>
    <row r="55" spans="1:5" x14ac:dyDescent="0.25">
      <c r="A55" s="158" t="s">
        <v>101</v>
      </c>
      <c r="B55" s="136"/>
      <c r="C55" s="136"/>
      <c r="D55" s="136"/>
      <c r="E55" s="136"/>
    </row>
    <row r="56" spans="1:5" x14ac:dyDescent="0.25">
      <c r="A56" s="160" t="s">
        <v>100</v>
      </c>
      <c r="B56" s="158"/>
      <c r="C56" s="158"/>
      <c r="D56" s="158"/>
      <c r="E56" s="158"/>
    </row>
    <row r="57" spans="1:5" x14ac:dyDescent="0.25">
      <c r="A57" s="123" t="s">
        <v>5</v>
      </c>
      <c r="B57" s="124">
        <f>SUM(B58:B64)</f>
        <v>0</v>
      </c>
      <c r="C57" s="124">
        <f t="shared" ref="C57:E57" si="5">SUM(C58:C64)</f>
        <v>0</v>
      </c>
      <c r="D57" s="124">
        <f t="shared" si="5"/>
        <v>0</v>
      </c>
      <c r="E57" s="124">
        <f t="shared" si="5"/>
        <v>0</v>
      </c>
    </row>
    <row r="58" spans="1:5" x14ac:dyDescent="0.25">
      <c r="A58" s="160" t="s">
        <v>99</v>
      </c>
      <c r="B58" s="160"/>
      <c r="C58" s="160"/>
      <c r="D58" s="160"/>
      <c r="E58" s="160"/>
    </row>
    <row r="59" spans="1:5" x14ac:dyDescent="0.25">
      <c r="A59" s="160" t="s">
        <v>98</v>
      </c>
      <c r="B59" s="159"/>
      <c r="C59" s="159"/>
      <c r="D59" s="159"/>
      <c r="E59" s="159"/>
    </row>
    <row r="60" spans="1:5" x14ac:dyDescent="0.25">
      <c r="A60" s="158" t="s">
        <v>97</v>
      </c>
      <c r="B60" s="158"/>
      <c r="C60" s="158"/>
      <c r="D60" s="158"/>
      <c r="E60" s="158"/>
    </row>
    <row r="61" spans="1:5" x14ac:dyDescent="0.25">
      <c r="A61" s="158" t="s">
        <v>96</v>
      </c>
      <c r="B61" s="159"/>
      <c r="C61" s="159"/>
      <c r="D61" s="159"/>
      <c r="E61" s="159"/>
    </row>
    <row r="62" spans="1:5" x14ac:dyDescent="0.25">
      <c r="A62" s="158" t="s">
        <v>95</v>
      </c>
      <c r="B62" s="158"/>
      <c r="C62" s="158"/>
      <c r="D62" s="158"/>
      <c r="E62" s="158"/>
    </row>
    <row r="63" spans="1:5" x14ac:dyDescent="0.25">
      <c r="A63" s="160" t="s">
        <v>94</v>
      </c>
      <c r="B63" s="128"/>
      <c r="C63" s="128"/>
      <c r="D63" s="128"/>
      <c r="E63" s="128"/>
    </row>
    <row r="64" spans="1:5" x14ac:dyDescent="0.25">
      <c r="A64" s="160" t="s">
        <v>93</v>
      </c>
      <c r="B64" s="128"/>
      <c r="C64" s="128"/>
      <c r="D64" s="128"/>
      <c r="E64" s="128"/>
    </row>
    <row r="65" spans="1:5" x14ac:dyDescent="0.25">
      <c r="A65" s="123" t="s">
        <v>6</v>
      </c>
      <c r="B65" s="124">
        <f>SUM(B66:B76)</f>
        <v>0</v>
      </c>
      <c r="C65" s="124">
        <f t="shared" ref="C65:E65" si="6">SUM(C66:C76)</f>
        <v>0</v>
      </c>
      <c r="D65" s="124">
        <f t="shared" si="6"/>
        <v>0</v>
      </c>
      <c r="E65" s="124">
        <f t="shared" si="6"/>
        <v>0</v>
      </c>
    </row>
    <row r="66" spans="1:5" x14ac:dyDescent="0.25">
      <c r="A66" s="160" t="s">
        <v>92</v>
      </c>
      <c r="B66" s="167"/>
      <c r="C66" s="167"/>
      <c r="D66" s="167"/>
      <c r="E66" s="167"/>
    </row>
    <row r="67" spans="1:5" x14ac:dyDescent="0.25">
      <c r="A67" s="158" t="s">
        <v>91</v>
      </c>
      <c r="B67" s="159"/>
      <c r="C67" s="159"/>
      <c r="D67" s="159"/>
      <c r="E67" s="159"/>
    </row>
    <row r="68" spans="1:5" x14ac:dyDescent="0.25">
      <c r="A68" s="160" t="s">
        <v>90</v>
      </c>
      <c r="B68" s="158"/>
      <c r="C68" s="158"/>
      <c r="D68" s="158"/>
      <c r="E68" s="158"/>
    </row>
    <row r="69" spans="1:5" x14ac:dyDescent="0.25">
      <c r="A69" s="160" t="s">
        <v>89</v>
      </c>
      <c r="B69" s="158"/>
      <c r="C69" s="158"/>
      <c r="D69" s="158"/>
      <c r="E69" s="158"/>
    </row>
    <row r="70" spans="1:5" x14ac:dyDescent="0.25">
      <c r="A70" s="158" t="s">
        <v>88</v>
      </c>
      <c r="B70" s="158"/>
      <c r="C70" s="158"/>
      <c r="D70" s="158"/>
      <c r="E70" s="158"/>
    </row>
    <row r="71" spans="1:5" x14ac:dyDescent="0.25">
      <c r="A71" s="160" t="s">
        <v>87</v>
      </c>
      <c r="B71" s="158"/>
      <c r="C71" s="158"/>
      <c r="D71" s="158"/>
      <c r="E71" s="158"/>
    </row>
    <row r="72" spans="1:5" x14ac:dyDescent="0.25">
      <c r="A72" s="160" t="s">
        <v>86</v>
      </c>
      <c r="B72" s="158"/>
      <c r="C72" s="158"/>
      <c r="D72" s="158"/>
      <c r="E72" s="158"/>
    </row>
    <row r="73" spans="1:5" x14ac:dyDescent="0.25">
      <c r="A73" s="160" t="s">
        <v>85</v>
      </c>
      <c r="B73" s="158"/>
      <c r="C73" s="158"/>
      <c r="D73" s="158"/>
      <c r="E73" s="158"/>
    </row>
    <row r="74" spans="1:5" x14ac:dyDescent="0.25">
      <c r="A74" s="158" t="s">
        <v>84</v>
      </c>
      <c r="B74" s="159"/>
      <c r="C74" s="159"/>
      <c r="D74" s="159"/>
      <c r="E74" s="159"/>
    </row>
    <row r="75" spans="1:5" x14ac:dyDescent="0.25">
      <c r="A75" s="158" t="s">
        <v>83</v>
      </c>
      <c r="B75" s="158"/>
      <c r="C75" s="158"/>
      <c r="D75" s="158"/>
      <c r="E75" s="158"/>
    </row>
    <row r="76" spans="1:5" x14ac:dyDescent="0.25">
      <c r="A76" s="158" t="s">
        <v>82</v>
      </c>
      <c r="B76" s="169"/>
      <c r="C76" s="169"/>
      <c r="D76" s="170"/>
      <c r="E76" s="170"/>
    </row>
    <row r="77" spans="1:5" x14ac:dyDescent="0.25">
      <c r="A77" s="123" t="s">
        <v>7</v>
      </c>
      <c r="B77" s="124">
        <f>SUM(B78:B95)</f>
        <v>0</v>
      </c>
      <c r="C77" s="124">
        <f t="shared" ref="C77:E77" si="7">SUM(C78:C95)</f>
        <v>0</v>
      </c>
      <c r="D77" s="124">
        <f t="shared" si="7"/>
        <v>0</v>
      </c>
      <c r="E77" s="124">
        <f t="shared" si="7"/>
        <v>0</v>
      </c>
    </row>
    <row r="78" spans="1:5" x14ac:dyDescent="0.25">
      <c r="A78" s="158" t="s">
        <v>81</v>
      </c>
      <c r="B78" s="159"/>
      <c r="C78" s="159"/>
      <c r="D78" s="159"/>
      <c r="E78" s="159"/>
    </row>
    <row r="79" spans="1:5" x14ac:dyDescent="0.25">
      <c r="A79" s="158" t="s">
        <v>80</v>
      </c>
      <c r="B79" s="159"/>
      <c r="C79" s="159"/>
      <c r="D79" s="159"/>
      <c r="E79" s="159"/>
    </row>
    <row r="80" spans="1:5" x14ac:dyDescent="0.25">
      <c r="A80" s="158" t="s">
        <v>79</v>
      </c>
      <c r="B80" s="158"/>
      <c r="C80" s="158"/>
      <c r="D80" s="158"/>
      <c r="E80" s="158"/>
    </row>
    <row r="81" spans="1:5" x14ac:dyDescent="0.25">
      <c r="A81" s="158" t="s">
        <v>78</v>
      </c>
      <c r="B81" s="159"/>
      <c r="C81" s="159"/>
      <c r="D81" s="159"/>
      <c r="E81" s="159"/>
    </row>
    <row r="82" spans="1:5" x14ac:dyDescent="0.25">
      <c r="A82" s="158" t="s">
        <v>77</v>
      </c>
      <c r="B82" s="158"/>
      <c r="C82" s="158"/>
      <c r="D82" s="158"/>
      <c r="E82" s="158"/>
    </row>
    <row r="83" spans="1:5" x14ac:dyDescent="0.25">
      <c r="A83" s="158" t="s">
        <v>76</v>
      </c>
      <c r="B83" s="158"/>
      <c r="C83" s="158"/>
      <c r="D83" s="158"/>
      <c r="E83" s="158"/>
    </row>
    <row r="84" spans="1:5" x14ac:dyDescent="0.25">
      <c r="A84" s="158" t="s">
        <v>75</v>
      </c>
      <c r="B84" s="159"/>
      <c r="C84" s="159"/>
      <c r="D84" s="159"/>
      <c r="E84" s="159"/>
    </row>
    <row r="85" spans="1:5" x14ac:dyDescent="0.25">
      <c r="A85" s="160" t="s">
        <v>74</v>
      </c>
      <c r="B85" s="159"/>
      <c r="C85" s="159"/>
      <c r="D85" s="159"/>
      <c r="E85" s="159"/>
    </row>
    <row r="86" spans="1:5" x14ac:dyDescent="0.25">
      <c r="A86" s="158" t="s">
        <v>73</v>
      </c>
      <c r="B86" s="158"/>
      <c r="C86" s="158"/>
      <c r="D86" s="158"/>
      <c r="E86" s="158"/>
    </row>
    <row r="87" spans="1:5" ht="18" customHeight="1" x14ac:dyDescent="0.25">
      <c r="A87" s="158" t="s">
        <v>72</v>
      </c>
      <c r="B87" s="159"/>
      <c r="C87" s="159"/>
      <c r="D87" s="159"/>
      <c r="E87" s="159"/>
    </row>
    <row r="88" spans="1:5" x14ac:dyDescent="0.25">
      <c r="A88" s="158" t="s">
        <v>71</v>
      </c>
      <c r="B88" s="159"/>
      <c r="C88" s="159"/>
      <c r="D88" s="159"/>
      <c r="E88" s="159"/>
    </row>
    <row r="89" spans="1:5" x14ac:dyDescent="0.25">
      <c r="A89" s="158" t="s">
        <v>70</v>
      </c>
      <c r="B89" s="128"/>
      <c r="C89" s="128"/>
      <c r="D89" s="128"/>
      <c r="E89" s="128"/>
    </row>
    <row r="90" spans="1:5" x14ac:dyDescent="0.25">
      <c r="A90" s="158" t="s">
        <v>69</v>
      </c>
      <c r="B90" s="158"/>
      <c r="C90" s="158"/>
      <c r="D90" s="158"/>
      <c r="E90" s="158"/>
    </row>
    <row r="91" spans="1:5" x14ac:dyDescent="0.25">
      <c r="A91" s="158" t="s">
        <v>68</v>
      </c>
      <c r="B91" s="128"/>
      <c r="C91" s="128"/>
      <c r="D91" s="128"/>
      <c r="E91" s="128"/>
    </row>
    <row r="92" spans="1:5" x14ac:dyDescent="0.25">
      <c r="A92" s="158" t="s">
        <v>67</v>
      </c>
      <c r="B92" s="128"/>
      <c r="C92" s="128"/>
      <c r="D92" s="128"/>
      <c r="E92" s="128"/>
    </row>
    <row r="93" spans="1:5" x14ac:dyDescent="0.25">
      <c r="A93" s="158" t="s">
        <v>66</v>
      </c>
      <c r="B93" s="128"/>
      <c r="C93" s="128"/>
      <c r="D93" s="128"/>
      <c r="E93" s="128"/>
    </row>
    <row r="94" spans="1:5" x14ac:dyDescent="0.25">
      <c r="A94" s="158" t="s">
        <v>65</v>
      </c>
      <c r="B94" s="159"/>
      <c r="C94" s="159"/>
      <c r="D94" s="171"/>
      <c r="E94" s="171"/>
    </row>
    <row r="95" spans="1:5" x14ac:dyDescent="0.25">
      <c r="A95" s="160" t="s">
        <v>64</v>
      </c>
      <c r="B95" s="172"/>
      <c r="C95" s="172"/>
      <c r="D95" s="172"/>
      <c r="E95" s="172"/>
    </row>
    <row r="96" spans="1:5" x14ac:dyDescent="0.25">
      <c r="A96" s="123"/>
      <c r="B96" s="124">
        <f>SUM(B97:B100)</f>
        <v>0</v>
      </c>
      <c r="C96" s="124">
        <f t="shared" ref="C96:E96" si="8">SUM(C97:C100)</f>
        <v>0</v>
      </c>
      <c r="D96" s="124">
        <f t="shared" si="8"/>
        <v>0</v>
      </c>
      <c r="E96" s="124">
        <f t="shared" si="8"/>
        <v>0</v>
      </c>
    </row>
    <row r="97" spans="1:5" x14ac:dyDescent="0.25">
      <c r="A97" s="141" t="s">
        <v>221</v>
      </c>
      <c r="B97" s="172"/>
      <c r="C97" s="172"/>
      <c r="D97" s="172"/>
      <c r="E97" s="172"/>
    </row>
    <row r="98" spans="1:5" x14ac:dyDescent="0.25">
      <c r="A98" s="141" t="s">
        <v>222</v>
      </c>
      <c r="B98" s="172"/>
      <c r="C98" s="172"/>
      <c r="D98" s="172"/>
      <c r="E98" s="172"/>
    </row>
    <row r="99" spans="1:5" x14ac:dyDescent="0.25">
      <c r="A99" s="141" t="s">
        <v>223</v>
      </c>
      <c r="B99" s="172"/>
      <c r="C99" s="172"/>
      <c r="D99" s="172"/>
      <c r="E99" s="172"/>
    </row>
    <row r="100" spans="1:5" x14ac:dyDescent="0.25">
      <c r="A100" s="141" t="s">
        <v>224</v>
      </c>
      <c r="B100" s="172"/>
      <c r="C100" s="172"/>
      <c r="D100" s="172"/>
      <c r="E100" s="172"/>
    </row>
    <row r="101" spans="1:5" ht="25.5" x14ac:dyDescent="0.25">
      <c r="A101" s="156" t="s">
        <v>226</v>
      </c>
      <c r="B101" s="142">
        <f>SUM(B3,B15,B26,B33,B48,B57,B65,B77)</f>
        <v>0</v>
      </c>
      <c r="C101" s="142">
        <f>SUM(C3,C15,C26,C33,C48,C57,C65,C77)</f>
        <v>0</v>
      </c>
      <c r="D101" s="142">
        <f>SUM(D3,D15,D26,D33,D48,D57,D65,D77)</f>
        <v>0</v>
      </c>
      <c r="E101" s="142">
        <f>SUM(E3,E15,E26,E33,E48,E57,E65,E77)</f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workbookViewId="0">
      <selection activeCell="I7" sqref="A1:XFD1048576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4.7109375" style="97" customWidth="1"/>
    <col min="8" max="16384" width="8.7109375" style="97"/>
  </cols>
  <sheetData>
    <row r="1" spans="1:7" ht="129" customHeight="1" x14ac:dyDescent="0.25">
      <c r="A1" s="230" t="s">
        <v>152</v>
      </c>
      <c r="B1" s="230" t="s">
        <v>193</v>
      </c>
      <c r="C1" s="230"/>
      <c r="D1" s="230" t="s">
        <v>192</v>
      </c>
      <c r="E1" s="230"/>
      <c r="F1" s="230" t="s">
        <v>191</v>
      </c>
      <c r="G1" s="230"/>
    </row>
    <row r="2" spans="1:7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  <c r="F2" s="228" t="s">
        <v>158</v>
      </c>
      <c r="G2" s="228" t="s">
        <v>228</v>
      </c>
    </row>
    <row r="3" spans="1:7" x14ac:dyDescent="0.25">
      <c r="A3" s="123" t="s">
        <v>0</v>
      </c>
      <c r="B3" s="124">
        <f>SUM(B4:B14)</f>
        <v>0</v>
      </c>
      <c r="C3" s="124">
        <f t="shared" ref="C3:G3" si="0">SUM(C4:C14)</f>
        <v>0</v>
      </c>
      <c r="D3" s="124">
        <f t="shared" si="0"/>
        <v>0</v>
      </c>
      <c r="E3" s="124">
        <f t="shared" si="0"/>
        <v>0</v>
      </c>
      <c r="F3" s="124">
        <f t="shared" si="0"/>
        <v>0</v>
      </c>
      <c r="G3" s="124">
        <f t="shared" si="0"/>
        <v>0</v>
      </c>
    </row>
    <row r="4" spans="1:7" x14ac:dyDescent="0.25">
      <c r="A4" s="158" t="s">
        <v>148</v>
      </c>
      <c r="B4" s="159"/>
      <c r="C4" s="159"/>
      <c r="D4" s="159"/>
      <c r="E4" s="159"/>
      <c r="F4" s="164"/>
      <c r="G4" s="164"/>
    </row>
    <row r="5" spans="1:7" x14ac:dyDescent="0.25">
      <c r="A5" s="158" t="s">
        <v>147</v>
      </c>
      <c r="B5" s="159"/>
      <c r="C5" s="159"/>
      <c r="D5" s="159"/>
      <c r="E5" s="159"/>
      <c r="F5" s="159"/>
      <c r="G5" s="159"/>
    </row>
    <row r="6" spans="1:7" x14ac:dyDescent="0.25">
      <c r="A6" s="158" t="s">
        <v>146</v>
      </c>
      <c r="B6" s="158"/>
      <c r="C6" s="158"/>
      <c r="D6" s="158"/>
      <c r="E6" s="158"/>
      <c r="F6" s="158"/>
      <c r="G6" s="158"/>
    </row>
    <row r="7" spans="1:7" x14ac:dyDescent="0.25">
      <c r="A7" s="158" t="s">
        <v>145</v>
      </c>
      <c r="B7" s="159"/>
      <c r="C7" s="159"/>
      <c r="D7" s="159"/>
      <c r="E7" s="159"/>
      <c r="F7" s="159"/>
      <c r="G7" s="159"/>
    </row>
    <row r="8" spans="1:7" x14ac:dyDescent="0.25">
      <c r="A8" s="158" t="s">
        <v>144</v>
      </c>
      <c r="B8" s="159"/>
      <c r="C8" s="159"/>
      <c r="D8" s="159"/>
      <c r="E8" s="159"/>
      <c r="F8" s="159"/>
      <c r="G8" s="159"/>
    </row>
    <row r="9" spans="1:7" x14ac:dyDescent="0.25">
      <c r="A9" s="158" t="s">
        <v>143</v>
      </c>
      <c r="B9" s="158"/>
      <c r="C9" s="158"/>
      <c r="D9" s="158"/>
      <c r="E9" s="158"/>
      <c r="F9" s="158"/>
      <c r="G9" s="158"/>
    </row>
    <row r="10" spans="1:7" x14ac:dyDescent="0.25">
      <c r="A10" s="158" t="s">
        <v>142</v>
      </c>
      <c r="B10" s="158"/>
      <c r="C10" s="158"/>
      <c r="D10" s="158"/>
      <c r="E10" s="158"/>
      <c r="F10" s="158"/>
      <c r="G10" s="158"/>
    </row>
    <row r="11" spans="1:7" x14ac:dyDescent="0.25">
      <c r="A11" s="158" t="s">
        <v>141</v>
      </c>
      <c r="B11" s="159"/>
      <c r="C11" s="159"/>
      <c r="D11" s="159"/>
      <c r="E11" s="159"/>
      <c r="F11" s="159"/>
      <c r="G11" s="159"/>
    </row>
    <row r="12" spans="1:7" x14ac:dyDescent="0.25">
      <c r="A12" s="158" t="s">
        <v>140</v>
      </c>
      <c r="B12" s="128"/>
      <c r="C12" s="128"/>
      <c r="D12" s="128"/>
      <c r="E12" s="128"/>
      <c r="F12" s="128"/>
      <c r="G12" s="128"/>
    </row>
    <row r="13" spans="1:7" x14ac:dyDescent="0.25">
      <c r="A13" s="158" t="s">
        <v>139</v>
      </c>
      <c r="B13" s="159"/>
      <c r="C13" s="159"/>
      <c r="D13" s="159"/>
      <c r="E13" s="159"/>
      <c r="F13" s="159"/>
      <c r="G13" s="159"/>
    </row>
    <row r="14" spans="1:7" x14ac:dyDescent="0.25">
      <c r="A14" s="158" t="s">
        <v>138</v>
      </c>
      <c r="B14" s="159"/>
      <c r="C14" s="159"/>
      <c r="D14" s="159"/>
      <c r="E14" s="159"/>
      <c r="F14" s="159"/>
      <c r="G14" s="159"/>
    </row>
    <row r="15" spans="1:7" x14ac:dyDescent="0.25">
      <c r="A15" s="123" t="s">
        <v>1</v>
      </c>
      <c r="B15" s="124">
        <f>SUM(B16:B25)</f>
        <v>0</v>
      </c>
      <c r="C15" s="124">
        <f t="shared" ref="C15:G15" si="1">SUM(C16:C25)</f>
        <v>0</v>
      </c>
      <c r="D15" s="124">
        <f t="shared" si="1"/>
        <v>0</v>
      </c>
      <c r="E15" s="124">
        <f t="shared" si="1"/>
        <v>0</v>
      </c>
      <c r="F15" s="124">
        <f t="shared" si="1"/>
        <v>0</v>
      </c>
      <c r="G15" s="124">
        <f t="shared" si="1"/>
        <v>0</v>
      </c>
    </row>
    <row r="16" spans="1:7" x14ac:dyDescent="0.25">
      <c r="A16" s="158" t="s">
        <v>137</v>
      </c>
      <c r="B16" s="158"/>
      <c r="C16" s="158"/>
      <c r="D16" s="158"/>
      <c r="E16" s="158"/>
      <c r="F16" s="158"/>
      <c r="G16" s="158"/>
    </row>
    <row r="17" spans="1:7" x14ac:dyDescent="0.25">
      <c r="A17" s="158" t="s">
        <v>136</v>
      </c>
      <c r="B17" s="159"/>
      <c r="C17" s="159"/>
      <c r="D17" s="159"/>
      <c r="E17" s="159"/>
      <c r="F17" s="159"/>
      <c r="G17" s="159"/>
    </row>
    <row r="18" spans="1:7" x14ac:dyDescent="0.25">
      <c r="A18" s="158" t="s">
        <v>135</v>
      </c>
      <c r="B18" s="159"/>
      <c r="C18" s="159"/>
      <c r="D18" s="162"/>
      <c r="E18" s="162"/>
      <c r="F18" s="162"/>
      <c r="G18" s="162"/>
    </row>
    <row r="19" spans="1:7" x14ac:dyDescent="0.25">
      <c r="A19" s="160" t="s">
        <v>134</v>
      </c>
      <c r="B19" s="159"/>
      <c r="C19" s="159"/>
      <c r="D19" s="159"/>
      <c r="E19" s="159"/>
      <c r="F19" s="159"/>
      <c r="G19" s="159"/>
    </row>
    <row r="20" spans="1:7" x14ac:dyDescent="0.25">
      <c r="A20" s="158" t="s">
        <v>133</v>
      </c>
      <c r="B20" s="159"/>
      <c r="C20" s="159"/>
      <c r="D20" s="159"/>
      <c r="E20" s="159"/>
      <c r="F20" s="159"/>
      <c r="G20" s="159"/>
    </row>
    <row r="21" spans="1:7" x14ac:dyDescent="0.25">
      <c r="A21" s="158" t="s">
        <v>132</v>
      </c>
      <c r="B21" s="159"/>
      <c r="C21" s="159"/>
      <c r="D21" s="159"/>
      <c r="E21" s="159"/>
      <c r="F21" s="159"/>
      <c r="G21" s="159"/>
    </row>
    <row r="22" spans="1:7" x14ac:dyDescent="0.25">
      <c r="A22" s="158" t="s">
        <v>131</v>
      </c>
      <c r="B22" s="158"/>
      <c r="C22" s="158"/>
      <c r="D22" s="158"/>
      <c r="E22" s="158"/>
      <c r="F22" s="158"/>
      <c r="G22" s="158"/>
    </row>
    <row r="23" spans="1:7" x14ac:dyDescent="0.25">
      <c r="A23" s="158" t="s">
        <v>130</v>
      </c>
      <c r="B23" s="158"/>
      <c r="C23" s="158"/>
      <c r="D23" s="158"/>
      <c r="E23" s="158"/>
      <c r="F23" s="158"/>
      <c r="G23" s="158"/>
    </row>
    <row r="24" spans="1:7" x14ac:dyDescent="0.25">
      <c r="A24" s="158" t="s">
        <v>129</v>
      </c>
      <c r="B24" s="159"/>
      <c r="C24" s="159"/>
      <c r="D24" s="159"/>
      <c r="E24" s="159"/>
      <c r="F24" s="159"/>
      <c r="G24" s="159"/>
    </row>
    <row r="25" spans="1:7" x14ac:dyDescent="0.25">
      <c r="A25" s="158" t="s">
        <v>128</v>
      </c>
      <c r="B25" s="162"/>
      <c r="C25" s="162"/>
      <c r="D25" s="162"/>
      <c r="E25" s="162"/>
      <c r="F25" s="162"/>
      <c r="G25" s="162"/>
    </row>
    <row r="26" spans="1:7" x14ac:dyDescent="0.25">
      <c r="A26" s="123" t="s">
        <v>2</v>
      </c>
      <c r="B26" s="124">
        <f>SUM(B27:B32)</f>
        <v>0</v>
      </c>
      <c r="C26" s="124">
        <f t="shared" ref="C26:G26" si="2">SUM(C27:C32)</f>
        <v>0</v>
      </c>
      <c r="D26" s="124">
        <f t="shared" si="2"/>
        <v>0</v>
      </c>
      <c r="E26" s="124">
        <f t="shared" si="2"/>
        <v>0</v>
      </c>
      <c r="F26" s="124">
        <f t="shared" si="2"/>
        <v>0</v>
      </c>
      <c r="G26" s="124">
        <f t="shared" si="2"/>
        <v>0</v>
      </c>
    </row>
    <row r="27" spans="1:7" x14ac:dyDescent="0.25">
      <c r="A27" s="158" t="s">
        <v>127</v>
      </c>
      <c r="B27" s="172"/>
      <c r="C27" s="172"/>
      <c r="D27" s="172"/>
      <c r="E27" s="172"/>
      <c r="F27" s="159"/>
      <c r="G27" s="159"/>
    </row>
    <row r="28" spans="1:7" x14ac:dyDescent="0.25">
      <c r="A28" s="158" t="s">
        <v>126</v>
      </c>
      <c r="B28" s="158"/>
      <c r="C28" s="158"/>
      <c r="D28" s="158"/>
      <c r="E28" s="158"/>
      <c r="F28" s="158"/>
      <c r="G28" s="158"/>
    </row>
    <row r="29" spans="1:7" x14ac:dyDescent="0.25">
      <c r="A29" s="158" t="s">
        <v>125</v>
      </c>
      <c r="B29" s="158"/>
      <c r="C29" s="158"/>
      <c r="D29" s="158"/>
      <c r="E29" s="158"/>
      <c r="F29" s="158"/>
      <c r="G29" s="158"/>
    </row>
    <row r="30" spans="1:7" x14ac:dyDescent="0.25">
      <c r="A30" s="158" t="s">
        <v>124</v>
      </c>
      <c r="B30" s="158"/>
      <c r="C30" s="158"/>
      <c r="D30" s="158"/>
      <c r="E30" s="158"/>
      <c r="F30" s="158"/>
      <c r="G30" s="158"/>
    </row>
    <row r="31" spans="1:7" ht="25.5" x14ac:dyDescent="0.25">
      <c r="A31" s="158" t="s">
        <v>123</v>
      </c>
      <c r="B31" s="158"/>
      <c r="C31" s="158"/>
      <c r="D31" s="158"/>
      <c r="E31" s="158"/>
      <c r="F31" s="158"/>
      <c r="G31" s="158"/>
    </row>
    <row r="32" spans="1:7" x14ac:dyDescent="0.25">
      <c r="A32" s="158" t="s">
        <v>122</v>
      </c>
      <c r="B32" s="158"/>
      <c r="C32" s="158"/>
      <c r="D32" s="158"/>
      <c r="E32" s="158"/>
      <c r="F32" s="158"/>
      <c r="G32" s="158"/>
    </row>
    <row r="33" spans="1:7" x14ac:dyDescent="0.25">
      <c r="A33" s="123" t="s">
        <v>3</v>
      </c>
      <c r="B33" s="124">
        <f>SUM(B34:B47)</f>
        <v>0</v>
      </c>
      <c r="C33" s="124">
        <f t="shared" ref="C33:G33" si="3">SUM(C34:C47)</f>
        <v>0</v>
      </c>
      <c r="D33" s="124">
        <f t="shared" si="3"/>
        <v>0</v>
      </c>
      <c r="E33" s="124">
        <f t="shared" si="3"/>
        <v>0</v>
      </c>
      <c r="F33" s="124">
        <f t="shared" si="3"/>
        <v>0</v>
      </c>
      <c r="G33" s="124">
        <f t="shared" si="3"/>
        <v>0</v>
      </c>
    </row>
    <row r="34" spans="1:7" x14ac:dyDescent="0.25">
      <c r="A34" s="160" t="s">
        <v>121</v>
      </c>
      <c r="B34" s="160"/>
      <c r="C34" s="160"/>
      <c r="D34" s="160"/>
      <c r="E34" s="160"/>
      <c r="F34" s="160"/>
      <c r="G34" s="160"/>
    </row>
    <row r="35" spans="1:7" x14ac:dyDescent="0.25">
      <c r="A35" s="160" t="s">
        <v>120</v>
      </c>
      <c r="B35" s="158"/>
      <c r="C35" s="158"/>
      <c r="D35" s="158"/>
      <c r="E35" s="158"/>
      <c r="F35" s="158"/>
      <c r="G35" s="158"/>
    </row>
    <row r="36" spans="1:7" x14ac:dyDescent="0.25">
      <c r="A36" s="160" t="s">
        <v>119</v>
      </c>
      <c r="B36" s="159"/>
      <c r="C36" s="159"/>
      <c r="D36" s="159"/>
      <c r="E36" s="159"/>
      <c r="F36" s="159"/>
      <c r="G36" s="159"/>
    </row>
    <row r="37" spans="1:7" x14ac:dyDescent="0.25">
      <c r="A37" s="160" t="s">
        <v>118</v>
      </c>
      <c r="B37" s="159"/>
      <c r="C37" s="159"/>
      <c r="D37" s="159"/>
      <c r="E37" s="159"/>
      <c r="F37" s="159"/>
      <c r="G37" s="159"/>
    </row>
    <row r="38" spans="1:7" x14ac:dyDescent="0.25">
      <c r="A38" s="160" t="s">
        <v>117</v>
      </c>
      <c r="B38" s="159"/>
      <c r="C38" s="159"/>
      <c r="D38" s="159"/>
      <c r="E38" s="159"/>
      <c r="F38" s="159"/>
      <c r="G38" s="159"/>
    </row>
    <row r="39" spans="1:7" x14ac:dyDescent="0.25">
      <c r="A39" s="125" t="s">
        <v>227</v>
      </c>
      <c r="B39" s="161"/>
      <c r="C39" s="161"/>
      <c r="D39" s="161"/>
      <c r="E39" s="161"/>
      <c r="F39" s="161"/>
      <c r="G39" s="161"/>
    </row>
    <row r="40" spans="1:7" x14ac:dyDescent="0.25">
      <c r="A40" s="160" t="s">
        <v>115</v>
      </c>
      <c r="B40" s="158"/>
      <c r="C40" s="158"/>
      <c r="D40" s="158"/>
      <c r="E40" s="158"/>
      <c r="F40" s="158"/>
      <c r="G40" s="158"/>
    </row>
    <row r="41" spans="1:7" x14ac:dyDescent="0.25">
      <c r="A41" s="160" t="s">
        <v>114</v>
      </c>
      <c r="B41" s="159"/>
      <c r="C41" s="159"/>
      <c r="D41" s="159"/>
      <c r="E41" s="159"/>
      <c r="F41" s="159"/>
      <c r="G41" s="159"/>
    </row>
    <row r="42" spans="1:7" x14ac:dyDescent="0.25">
      <c r="A42" s="160" t="s">
        <v>113</v>
      </c>
      <c r="B42" s="159"/>
      <c r="C42" s="159"/>
      <c r="D42" s="159"/>
      <c r="E42" s="159"/>
      <c r="F42" s="159"/>
      <c r="G42" s="159"/>
    </row>
    <row r="43" spans="1:7" x14ac:dyDescent="0.25">
      <c r="A43" s="160" t="s">
        <v>112</v>
      </c>
      <c r="B43" s="167"/>
      <c r="C43" s="167"/>
      <c r="D43" s="167"/>
      <c r="E43" s="167"/>
      <c r="F43" s="167"/>
      <c r="G43" s="167"/>
    </row>
    <row r="44" spans="1:7" x14ac:dyDescent="0.25">
      <c r="A44" s="160" t="s">
        <v>111</v>
      </c>
      <c r="B44" s="158"/>
      <c r="C44" s="158"/>
      <c r="D44" s="158"/>
      <c r="E44" s="158"/>
      <c r="F44" s="158"/>
      <c r="G44" s="158"/>
    </row>
    <row r="45" spans="1:7" x14ac:dyDescent="0.25">
      <c r="A45" s="160" t="s">
        <v>110</v>
      </c>
      <c r="B45" s="128"/>
      <c r="C45" s="128"/>
      <c r="D45" s="128"/>
      <c r="E45" s="128"/>
      <c r="F45" s="128"/>
      <c r="G45" s="128"/>
    </row>
    <row r="46" spans="1:7" x14ac:dyDescent="0.25">
      <c r="A46" s="160" t="s">
        <v>109</v>
      </c>
      <c r="B46" s="158"/>
      <c r="C46" s="158"/>
      <c r="D46" s="158"/>
      <c r="E46" s="158"/>
      <c r="F46" s="158"/>
      <c r="G46" s="158"/>
    </row>
    <row r="47" spans="1:7" x14ac:dyDescent="0.25">
      <c r="A47" s="160" t="s">
        <v>108</v>
      </c>
      <c r="B47" s="158"/>
      <c r="C47" s="158"/>
      <c r="D47" s="158"/>
      <c r="E47" s="158"/>
      <c r="F47" s="158"/>
      <c r="G47" s="158"/>
    </row>
    <row r="48" spans="1:7" x14ac:dyDescent="0.25">
      <c r="A48" s="123" t="s">
        <v>4</v>
      </c>
      <c r="B48" s="124">
        <f>SUM(B49:B56)</f>
        <v>0</v>
      </c>
      <c r="C48" s="124">
        <f t="shared" ref="C48:G48" si="4">SUM(C49:C56)</f>
        <v>0</v>
      </c>
      <c r="D48" s="124">
        <f t="shared" si="4"/>
        <v>0</v>
      </c>
      <c r="E48" s="124">
        <f t="shared" si="4"/>
        <v>0</v>
      </c>
      <c r="F48" s="124">
        <f t="shared" si="4"/>
        <v>0</v>
      </c>
      <c r="G48" s="124">
        <f t="shared" si="4"/>
        <v>0</v>
      </c>
    </row>
    <row r="49" spans="1:7" x14ac:dyDescent="0.25">
      <c r="A49" s="158" t="s">
        <v>107</v>
      </c>
      <c r="B49" s="162"/>
      <c r="C49" s="162"/>
      <c r="D49" s="162"/>
      <c r="E49" s="162"/>
      <c r="F49" s="162"/>
      <c r="G49" s="162"/>
    </row>
    <row r="50" spans="1:7" x14ac:dyDescent="0.25">
      <c r="A50" s="158" t="s">
        <v>106</v>
      </c>
      <c r="B50" s="161"/>
      <c r="C50" s="161"/>
      <c r="D50" s="161"/>
      <c r="E50" s="161"/>
      <c r="F50" s="161"/>
      <c r="G50" s="161"/>
    </row>
    <row r="51" spans="1:7" x14ac:dyDescent="0.25">
      <c r="A51" s="160" t="s">
        <v>105</v>
      </c>
      <c r="B51" s="159"/>
      <c r="C51" s="159"/>
      <c r="D51" s="159"/>
      <c r="E51" s="159"/>
      <c r="F51" s="159"/>
      <c r="G51" s="159"/>
    </row>
    <row r="52" spans="1:7" x14ac:dyDescent="0.25">
      <c r="A52" s="158" t="s">
        <v>104</v>
      </c>
      <c r="B52" s="158"/>
      <c r="C52" s="158"/>
      <c r="D52" s="158"/>
      <c r="E52" s="158"/>
      <c r="F52" s="158"/>
      <c r="G52" s="158"/>
    </row>
    <row r="53" spans="1:7" x14ac:dyDescent="0.25">
      <c r="A53" s="158" t="s">
        <v>103</v>
      </c>
      <c r="B53" s="159"/>
      <c r="C53" s="159"/>
      <c r="D53" s="162"/>
      <c r="E53" s="162"/>
      <c r="F53" s="162"/>
      <c r="G53" s="162"/>
    </row>
    <row r="54" spans="1:7" x14ac:dyDescent="0.25">
      <c r="A54" s="158" t="s">
        <v>102</v>
      </c>
      <c r="B54" s="158"/>
      <c r="C54" s="158"/>
      <c r="D54" s="158"/>
      <c r="E54" s="158"/>
      <c r="F54" s="158"/>
      <c r="G54" s="158"/>
    </row>
    <row r="55" spans="1:7" x14ac:dyDescent="0.25">
      <c r="A55" s="158" t="s">
        <v>101</v>
      </c>
      <c r="B55" s="128"/>
      <c r="C55" s="128"/>
      <c r="D55" s="128"/>
      <c r="E55" s="128"/>
      <c r="F55" s="128"/>
      <c r="G55" s="128"/>
    </row>
    <row r="56" spans="1:7" x14ac:dyDescent="0.25">
      <c r="A56" s="160" t="s">
        <v>100</v>
      </c>
      <c r="B56" s="158"/>
      <c r="C56" s="158"/>
      <c r="D56" s="158"/>
      <c r="E56" s="158"/>
      <c r="F56" s="158"/>
      <c r="G56" s="158"/>
    </row>
    <row r="57" spans="1:7" x14ac:dyDescent="0.25">
      <c r="A57" s="123" t="s">
        <v>5</v>
      </c>
      <c r="B57" s="124">
        <f>SUM(B58:B64)</f>
        <v>0</v>
      </c>
      <c r="C57" s="124">
        <f t="shared" ref="C57:G57" si="5">SUM(C58:C64)</f>
        <v>0</v>
      </c>
      <c r="D57" s="124">
        <f t="shared" si="5"/>
        <v>0</v>
      </c>
      <c r="E57" s="124">
        <f t="shared" si="5"/>
        <v>0</v>
      </c>
      <c r="F57" s="124">
        <f t="shared" si="5"/>
        <v>0</v>
      </c>
      <c r="G57" s="124">
        <f t="shared" si="5"/>
        <v>0</v>
      </c>
    </row>
    <row r="58" spans="1:7" x14ac:dyDescent="0.25">
      <c r="A58" s="160" t="s">
        <v>99</v>
      </c>
      <c r="B58" s="174"/>
      <c r="C58" s="174"/>
      <c r="D58" s="174"/>
      <c r="E58" s="174"/>
      <c r="F58" s="174"/>
      <c r="G58" s="174"/>
    </row>
    <row r="59" spans="1:7" x14ac:dyDescent="0.25">
      <c r="A59" s="160" t="s">
        <v>98</v>
      </c>
      <c r="B59" s="159"/>
      <c r="C59" s="159"/>
      <c r="D59" s="159"/>
      <c r="E59" s="159"/>
      <c r="F59" s="159"/>
      <c r="G59" s="159"/>
    </row>
    <row r="60" spans="1:7" x14ac:dyDescent="0.25">
      <c r="A60" s="158" t="s">
        <v>97</v>
      </c>
      <c r="B60" s="158"/>
      <c r="C60" s="158"/>
      <c r="D60" s="158"/>
      <c r="E60" s="158"/>
      <c r="F60" s="158"/>
      <c r="G60" s="158"/>
    </row>
    <row r="61" spans="1:7" x14ac:dyDescent="0.25">
      <c r="A61" s="158" t="s">
        <v>96</v>
      </c>
      <c r="B61" s="159"/>
      <c r="C61" s="159"/>
      <c r="D61" s="159"/>
      <c r="E61" s="159"/>
      <c r="F61" s="159"/>
      <c r="G61" s="159"/>
    </row>
    <row r="62" spans="1:7" x14ac:dyDescent="0.25">
      <c r="A62" s="158" t="s">
        <v>95</v>
      </c>
      <c r="B62" s="158"/>
      <c r="C62" s="158"/>
      <c r="D62" s="158"/>
      <c r="E62" s="158"/>
      <c r="F62" s="158"/>
      <c r="G62" s="158"/>
    </row>
    <row r="63" spans="1:7" x14ac:dyDescent="0.25">
      <c r="A63" s="160" t="s">
        <v>94</v>
      </c>
      <c r="B63" s="128"/>
      <c r="C63" s="128"/>
      <c r="D63" s="128"/>
      <c r="E63" s="128"/>
      <c r="F63" s="128"/>
      <c r="G63" s="128"/>
    </row>
    <row r="64" spans="1:7" x14ac:dyDescent="0.25">
      <c r="A64" s="160" t="s">
        <v>93</v>
      </c>
      <c r="B64" s="128"/>
      <c r="C64" s="128"/>
      <c r="D64" s="128"/>
      <c r="E64" s="128"/>
      <c r="F64" s="128"/>
      <c r="G64" s="128"/>
    </row>
    <row r="65" spans="1:7" x14ac:dyDescent="0.25">
      <c r="A65" s="123" t="s">
        <v>6</v>
      </c>
      <c r="B65" s="124">
        <f>SUM(B66:B76)</f>
        <v>0</v>
      </c>
      <c r="C65" s="124">
        <f t="shared" ref="C65:G65" si="6">SUM(C66:C76)</f>
        <v>0</v>
      </c>
      <c r="D65" s="124">
        <f t="shared" si="6"/>
        <v>0</v>
      </c>
      <c r="E65" s="124">
        <f t="shared" si="6"/>
        <v>0</v>
      </c>
      <c r="F65" s="124">
        <f t="shared" si="6"/>
        <v>0</v>
      </c>
      <c r="G65" s="124">
        <f t="shared" si="6"/>
        <v>0</v>
      </c>
    </row>
    <row r="66" spans="1:7" x14ac:dyDescent="0.25">
      <c r="A66" s="160" t="s">
        <v>92</v>
      </c>
      <c r="B66" s="159"/>
      <c r="C66" s="159"/>
      <c r="D66" s="159"/>
      <c r="E66" s="159"/>
      <c r="F66" s="159"/>
      <c r="G66" s="159"/>
    </row>
    <row r="67" spans="1:7" x14ac:dyDescent="0.25">
      <c r="A67" s="158" t="s">
        <v>91</v>
      </c>
      <c r="B67" s="159"/>
      <c r="C67" s="159"/>
      <c r="D67" s="159"/>
      <c r="E67" s="159"/>
      <c r="F67" s="159"/>
      <c r="G67" s="159"/>
    </row>
    <row r="68" spans="1:7" x14ac:dyDescent="0.25">
      <c r="A68" s="160" t="s">
        <v>90</v>
      </c>
      <c r="B68" s="172"/>
      <c r="C68" s="172"/>
      <c r="D68" s="172"/>
      <c r="E68" s="172"/>
      <c r="F68" s="172"/>
      <c r="G68" s="172"/>
    </row>
    <row r="69" spans="1:7" x14ac:dyDescent="0.25">
      <c r="A69" s="160" t="s">
        <v>89</v>
      </c>
      <c r="B69" s="158"/>
      <c r="C69" s="158"/>
      <c r="D69" s="158"/>
      <c r="E69" s="158"/>
      <c r="F69" s="158"/>
      <c r="G69" s="158"/>
    </row>
    <row r="70" spans="1:7" x14ac:dyDescent="0.25">
      <c r="A70" s="158" t="s">
        <v>88</v>
      </c>
      <c r="B70" s="158"/>
      <c r="C70" s="158"/>
      <c r="D70" s="158"/>
      <c r="E70" s="158"/>
      <c r="F70" s="158"/>
      <c r="G70" s="158"/>
    </row>
    <row r="71" spans="1:7" x14ac:dyDescent="0.25">
      <c r="A71" s="160" t="s">
        <v>87</v>
      </c>
      <c r="B71" s="158"/>
      <c r="C71" s="158"/>
      <c r="D71" s="158"/>
      <c r="E71" s="158"/>
      <c r="F71" s="158"/>
      <c r="G71" s="158"/>
    </row>
    <row r="72" spans="1:7" x14ac:dyDescent="0.25">
      <c r="A72" s="160" t="s">
        <v>86</v>
      </c>
      <c r="B72" s="158"/>
      <c r="C72" s="158"/>
      <c r="D72" s="158"/>
      <c r="E72" s="158"/>
      <c r="F72" s="158"/>
      <c r="G72" s="158"/>
    </row>
    <row r="73" spans="1:7" x14ac:dyDescent="0.25">
      <c r="A73" s="160" t="s">
        <v>85</v>
      </c>
      <c r="B73" s="158"/>
      <c r="C73" s="158"/>
      <c r="D73" s="158"/>
      <c r="E73" s="158"/>
      <c r="F73" s="158"/>
      <c r="G73" s="158"/>
    </row>
    <row r="74" spans="1:7" x14ac:dyDescent="0.25">
      <c r="A74" s="158" t="s">
        <v>84</v>
      </c>
      <c r="B74" s="159"/>
      <c r="C74" s="159"/>
      <c r="D74" s="159"/>
      <c r="E74" s="159"/>
      <c r="F74" s="159"/>
      <c r="G74" s="159"/>
    </row>
    <row r="75" spans="1:7" x14ac:dyDescent="0.25">
      <c r="A75" s="158" t="s">
        <v>83</v>
      </c>
      <c r="B75" s="158"/>
      <c r="C75" s="158"/>
      <c r="D75" s="158"/>
      <c r="E75" s="158"/>
      <c r="F75" s="158"/>
      <c r="G75" s="158"/>
    </row>
    <row r="76" spans="1:7" x14ac:dyDescent="0.25">
      <c r="A76" s="158" t="s">
        <v>82</v>
      </c>
      <c r="B76" s="173"/>
      <c r="C76" s="173"/>
      <c r="D76" s="173"/>
      <c r="E76" s="173"/>
      <c r="F76" s="173"/>
      <c r="G76" s="173"/>
    </row>
    <row r="77" spans="1:7" x14ac:dyDescent="0.25">
      <c r="A77" s="123" t="s">
        <v>7</v>
      </c>
      <c r="B77" s="124">
        <f>SUM(B78:B95)</f>
        <v>0</v>
      </c>
      <c r="C77" s="124">
        <f t="shared" ref="C77:G77" si="7">SUM(C78:C95)</f>
        <v>0</v>
      </c>
      <c r="D77" s="124">
        <f t="shared" si="7"/>
        <v>0</v>
      </c>
      <c r="E77" s="124">
        <f t="shared" si="7"/>
        <v>0</v>
      </c>
      <c r="F77" s="124">
        <f t="shared" si="7"/>
        <v>0</v>
      </c>
      <c r="G77" s="124">
        <f t="shared" si="7"/>
        <v>0</v>
      </c>
    </row>
    <row r="78" spans="1:7" x14ac:dyDescent="0.25">
      <c r="A78" s="158" t="s">
        <v>81</v>
      </c>
      <c r="B78" s="158"/>
      <c r="C78" s="158"/>
      <c r="D78" s="158"/>
      <c r="E78" s="158"/>
      <c r="F78" s="158"/>
      <c r="G78" s="158"/>
    </row>
    <row r="79" spans="1:7" x14ac:dyDescent="0.25">
      <c r="A79" s="158" t="s">
        <v>80</v>
      </c>
      <c r="B79" s="159"/>
      <c r="C79" s="159"/>
      <c r="D79" s="159"/>
      <c r="E79" s="159"/>
      <c r="F79" s="159"/>
      <c r="G79" s="159"/>
    </row>
    <row r="80" spans="1:7" x14ac:dyDescent="0.25">
      <c r="A80" s="158" t="s">
        <v>79</v>
      </c>
      <c r="B80" s="158"/>
      <c r="C80" s="158"/>
      <c r="D80" s="158"/>
      <c r="E80" s="158"/>
      <c r="F80" s="158"/>
      <c r="G80" s="158"/>
    </row>
    <row r="81" spans="1:7" x14ac:dyDescent="0.25">
      <c r="A81" s="158" t="s">
        <v>78</v>
      </c>
      <c r="B81" s="159"/>
      <c r="C81" s="159"/>
      <c r="D81" s="159"/>
      <c r="E81" s="159"/>
      <c r="F81" s="159"/>
      <c r="G81" s="159"/>
    </row>
    <row r="82" spans="1:7" x14ac:dyDescent="0.25">
      <c r="A82" s="158" t="s">
        <v>77</v>
      </c>
      <c r="B82" s="158"/>
      <c r="C82" s="158"/>
      <c r="D82" s="158"/>
      <c r="E82" s="158"/>
      <c r="F82" s="158"/>
      <c r="G82" s="158"/>
    </row>
    <row r="83" spans="1:7" x14ac:dyDescent="0.25">
      <c r="A83" s="158" t="s">
        <v>76</v>
      </c>
      <c r="B83" s="158"/>
      <c r="C83" s="158"/>
      <c r="D83" s="158"/>
      <c r="E83" s="158"/>
      <c r="F83" s="158"/>
      <c r="G83" s="158"/>
    </row>
    <row r="84" spans="1:7" x14ac:dyDescent="0.25">
      <c r="A84" s="158" t="s">
        <v>75</v>
      </c>
      <c r="B84" s="159"/>
      <c r="C84" s="159"/>
      <c r="D84" s="164"/>
      <c r="E84" s="164"/>
      <c r="F84" s="159"/>
      <c r="G84" s="159"/>
    </row>
    <row r="85" spans="1:7" x14ac:dyDescent="0.25">
      <c r="A85" s="160" t="s">
        <v>74</v>
      </c>
      <c r="B85" s="159"/>
      <c r="C85" s="159"/>
      <c r="D85" s="159"/>
      <c r="E85" s="159"/>
      <c r="F85" s="159"/>
      <c r="G85" s="159"/>
    </row>
    <row r="86" spans="1:7" x14ac:dyDescent="0.25">
      <c r="A86" s="158" t="s">
        <v>73</v>
      </c>
      <c r="B86" s="158"/>
      <c r="C86" s="158"/>
      <c r="D86" s="158"/>
      <c r="E86" s="158"/>
      <c r="F86" s="158"/>
      <c r="G86" s="158"/>
    </row>
    <row r="87" spans="1:7" x14ac:dyDescent="0.25">
      <c r="A87" s="158" t="s">
        <v>72</v>
      </c>
      <c r="B87" s="159"/>
      <c r="C87" s="159"/>
      <c r="D87" s="159"/>
      <c r="E87" s="159"/>
      <c r="F87" s="159"/>
      <c r="G87" s="159"/>
    </row>
    <row r="88" spans="1:7" x14ac:dyDescent="0.25">
      <c r="A88" s="158" t="s">
        <v>71</v>
      </c>
      <c r="B88" s="159"/>
      <c r="C88" s="159"/>
      <c r="D88" s="159"/>
      <c r="E88" s="159"/>
      <c r="F88" s="159"/>
      <c r="G88" s="159"/>
    </row>
    <row r="89" spans="1:7" x14ac:dyDescent="0.25">
      <c r="A89" s="158" t="s">
        <v>70</v>
      </c>
      <c r="B89" s="128"/>
      <c r="C89" s="128"/>
      <c r="D89" s="128"/>
      <c r="E89" s="128"/>
      <c r="F89" s="128"/>
      <c r="G89" s="128"/>
    </row>
    <row r="90" spans="1:7" x14ac:dyDescent="0.25">
      <c r="A90" s="158" t="s">
        <v>69</v>
      </c>
      <c r="B90" s="165"/>
      <c r="C90" s="165"/>
      <c r="D90" s="165"/>
      <c r="E90" s="165"/>
      <c r="F90" s="165"/>
      <c r="G90" s="165"/>
    </row>
    <row r="91" spans="1:7" x14ac:dyDescent="0.25">
      <c r="A91" s="158" t="s">
        <v>68</v>
      </c>
      <c r="B91" s="128"/>
      <c r="C91" s="128"/>
      <c r="D91" s="128"/>
      <c r="E91" s="128"/>
      <c r="F91" s="128"/>
      <c r="G91" s="128"/>
    </row>
    <row r="92" spans="1:7" x14ac:dyDescent="0.25">
      <c r="A92" s="158" t="s">
        <v>67</v>
      </c>
      <c r="B92" s="128"/>
      <c r="C92" s="128"/>
      <c r="D92" s="128"/>
      <c r="E92" s="128"/>
      <c r="F92" s="128"/>
      <c r="G92" s="128"/>
    </row>
    <row r="93" spans="1:7" x14ac:dyDescent="0.25">
      <c r="A93" s="158" t="s">
        <v>66</v>
      </c>
      <c r="B93" s="128"/>
      <c r="C93" s="128"/>
      <c r="D93" s="128"/>
      <c r="E93" s="128"/>
      <c r="F93" s="128"/>
      <c r="G93" s="128"/>
    </row>
    <row r="94" spans="1:7" x14ac:dyDescent="0.25">
      <c r="A94" s="158" t="s">
        <v>65</v>
      </c>
      <c r="B94" s="159"/>
      <c r="C94" s="159"/>
      <c r="D94" s="159"/>
      <c r="E94" s="159"/>
      <c r="F94" s="159"/>
      <c r="G94" s="159"/>
    </row>
    <row r="95" spans="1:7" x14ac:dyDescent="0.25">
      <c r="A95" s="160" t="s">
        <v>64</v>
      </c>
      <c r="B95" s="172"/>
      <c r="C95" s="172"/>
      <c r="D95" s="172"/>
      <c r="E95" s="172"/>
      <c r="F95" s="172"/>
      <c r="G95" s="172"/>
    </row>
    <row r="96" spans="1:7" x14ac:dyDescent="0.25">
      <c r="A96" s="123"/>
      <c r="B96" s="124">
        <f>SUM(B97:B100)</f>
        <v>0</v>
      </c>
      <c r="C96" s="124">
        <f t="shared" ref="C96:G96" si="8">SUM(C97:C100)</f>
        <v>0</v>
      </c>
      <c r="D96" s="124">
        <f t="shared" si="8"/>
        <v>0</v>
      </c>
      <c r="E96" s="124">
        <f t="shared" si="8"/>
        <v>0</v>
      </c>
      <c r="F96" s="124">
        <f t="shared" si="8"/>
        <v>0</v>
      </c>
      <c r="G96" s="124">
        <f t="shared" si="8"/>
        <v>0</v>
      </c>
    </row>
    <row r="97" spans="1:7" x14ac:dyDescent="0.25">
      <c r="A97" s="141" t="s">
        <v>221</v>
      </c>
      <c r="B97" s="172"/>
      <c r="C97" s="172"/>
      <c r="D97" s="172"/>
      <c r="E97" s="172"/>
      <c r="F97" s="172"/>
      <c r="G97" s="172"/>
    </row>
    <row r="98" spans="1:7" x14ac:dyDescent="0.25">
      <c r="A98" s="141" t="s">
        <v>222</v>
      </c>
      <c r="B98" s="172"/>
      <c r="C98" s="172"/>
      <c r="D98" s="172"/>
      <c r="E98" s="172"/>
      <c r="F98" s="172"/>
      <c r="G98" s="172"/>
    </row>
    <row r="99" spans="1:7" x14ac:dyDescent="0.25">
      <c r="A99" s="141" t="s">
        <v>223</v>
      </c>
      <c r="B99" s="172"/>
      <c r="C99" s="172"/>
      <c r="D99" s="172"/>
      <c r="E99" s="172"/>
      <c r="F99" s="172"/>
      <c r="G99" s="172"/>
    </row>
    <row r="100" spans="1:7" x14ac:dyDescent="0.25">
      <c r="A100" s="141" t="s">
        <v>224</v>
      </c>
      <c r="B100" s="172"/>
      <c r="C100" s="172"/>
      <c r="D100" s="172"/>
      <c r="E100" s="172"/>
      <c r="F100" s="172"/>
      <c r="G100" s="172"/>
    </row>
    <row r="101" spans="1:7" ht="25.5" x14ac:dyDescent="0.25">
      <c r="A101" s="156" t="s">
        <v>226</v>
      </c>
      <c r="B101" s="142">
        <f t="shared" ref="B101:G101" si="9">SUM(B3,B15,B26,B33,B48,B57,B65,B77)</f>
        <v>0</v>
      </c>
      <c r="C101" s="142">
        <f t="shared" si="9"/>
        <v>0</v>
      </c>
      <c r="D101" s="142">
        <f t="shared" si="9"/>
        <v>0</v>
      </c>
      <c r="E101" s="142">
        <f t="shared" si="9"/>
        <v>0</v>
      </c>
      <c r="F101" s="142">
        <f t="shared" si="9"/>
        <v>0</v>
      </c>
      <c r="G101" s="142">
        <f t="shared" si="9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62" zoomScaleNormal="100" workbookViewId="0">
      <selection activeCell="I83" sqref="A1:XFD1048576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7" ht="121.5" customHeight="1" x14ac:dyDescent="0.25">
      <c r="A1" s="230" t="s">
        <v>152</v>
      </c>
      <c r="B1" s="230" t="s">
        <v>196</v>
      </c>
      <c r="C1" s="230"/>
      <c r="D1" s="230" t="s">
        <v>195</v>
      </c>
      <c r="E1" s="230"/>
      <c r="F1" s="230" t="s">
        <v>194</v>
      </c>
      <c r="G1" s="230"/>
    </row>
    <row r="2" spans="1:7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  <c r="F2" s="228" t="s">
        <v>158</v>
      </c>
      <c r="G2" s="228" t="s">
        <v>228</v>
      </c>
    </row>
    <row r="3" spans="1:7" x14ac:dyDescent="0.25">
      <c r="A3" s="123" t="s">
        <v>0</v>
      </c>
      <c r="B3" s="124">
        <f>SUM(B4:B14)</f>
        <v>0</v>
      </c>
      <c r="C3" s="124">
        <f t="shared" ref="C3:G3" si="0">SUM(C4:C14)</f>
        <v>0</v>
      </c>
      <c r="D3" s="124">
        <f t="shared" si="0"/>
        <v>0</v>
      </c>
      <c r="E3" s="124">
        <f t="shared" si="0"/>
        <v>0</v>
      </c>
      <c r="F3" s="124">
        <f t="shared" si="0"/>
        <v>0</v>
      </c>
      <c r="G3" s="124">
        <f t="shared" si="0"/>
        <v>0</v>
      </c>
    </row>
    <row r="4" spans="1:7" x14ac:dyDescent="0.25">
      <c r="A4" s="158" t="s">
        <v>148</v>
      </c>
      <c r="B4" s="159"/>
      <c r="C4" s="159"/>
      <c r="D4" s="159"/>
      <c r="E4" s="159"/>
      <c r="F4" s="175"/>
      <c r="G4" s="175"/>
    </row>
    <row r="5" spans="1:7" x14ac:dyDescent="0.25">
      <c r="A5" s="158" t="s">
        <v>147</v>
      </c>
      <c r="B5" s="159"/>
      <c r="C5" s="159"/>
      <c r="D5" s="159"/>
      <c r="E5" s="159"/>
      <c r="F5" s="159"/>
      <c r="G5" s="159"/>
    </row>
    <row r="6" spans="1:7" x14ac:dyDescent="0.25">
      <c r="A6" s="158" t="s">
        <v>146</v>
      </c>
      <c r="B6" s="158"/>
      <c r="C6" s="158"/>
      <c r="D6" s="158"/>
      <c r="E6" s="158"/>
      <c r="F6" s="158"/>
      <c r="G6" s="158"/>
    </row>
    <row r="7" spans="1:7" x14ac:dyDescent="0.25">
      <c r="A7" s="158" t="s">
        <v>145</v>
      </c>
      <c r="B7" s="159"/>
      <c r="C7" s="159"/>
      <c r="D7" s="159"/>
      <c r="E7" s="159"/>
      <c r="F7" s="176"/>
      <c r="G7" s="176"/>
    </row>
    <row r="8" spans="1:7" x14ac:dyDescent="0.25">
      <c r="A8" s="158" t="s">
        <v>144</v>
      </c>
      <c r="B8" s="159"/>
      <c r="C8" s="159"/>
      <c r="D8" s="159"/>
      <c r="E8" s="159"/>
      <c r="F8" s="159"/>
      <c r="G8" s="159"/>
    </row>
    <row r="9" spans="1:7" x14ac:dyDescent="0.25">
      <c r="A9" s="158" t="s">
        <v>143</v>
      </c>
      <c r="B9" s="158"/>
      <c r="C9" s="158"/>
      <c r="D9" s="158"/>
      <c r="E9" s="158"/>
      <c r="F9" s="158"/>
      <c r="G9" s="158"/>
    </row>
    <row r="10" spans="1:7" x14ac:dyDescent="0.25">
      <c r="A10" s="158" t="s">
        <v>142</v>
      </c>
      <c r="B10" s="158"/>
      <c r="C10" s="158"/>
      <c r="D10" s="158"/>
      <c r="E10" s="158"/>
      <c r="F10" s="158"/>
      <c r="G10" s="158"/>
    </row>
    <row r="11" spans="1:7" x14ac:dyDescent="0.25">
      <c r="A11" s="158" t="s">
        <v>141</v>
      </c>
      <c r="B11" s="159"/>
      <c r="C11" s="159"/>
      <c r="D11" s="159"/>
      <c r="E11" s="159"/>
      <c r="F11" s="159"/>
      <c r="G11" s="159"/>
    </row>
    <row r="12" spans="1:7" x14ac:dyDescent="0.25">
      <c r="A12" s="158" t="s">
        <v>140</v>
      </c>
      <c r="B12" s="128"/>
      <c r="C12" s="128"/>
      <c r="D12" s="128"/>
      <c r="E12" s="128"/>
      <c r="F12" s="128"/>
      <c r="G12" s="128"/>
    </row>
    <row r="13" spans="1:7" x14ac:dyDescent="0.25">
      <c r="A13" s="158" t="s">
        <v>139</v>
      </c>
      <c r="B13" s="159"/>
      <c r="C13" s="159"/>
      <c r="D13" s="159"/>
      <c r="E13" s="159"/>
      <c r="F13" s="159"/>
      <c r="G13" s="159"/>
    </row>
    <row r="14" spans="1:7" x14ac:dyDescent="0.25">
      <c r="A14" s="158" t="s">
        <v>138</v>
      </c>
      <c r="B14" s="159"/>
      <c r="C14" s="159"/>
      <c r="D14" s="159"/>
      <c r="E14" s="159"/>
      <c r="F14" s="159"/>
      <c r="G14" s="159"/>
    </row>
    <row r="15" spans="1:7" x14ac:dyDescent="0.25">
      <c r="A15" s="123" t="s">
        <v>1</v>
      </c>
      <c r="B15" s="124">
        <f>SUM(B16:B25)</f>
        <v>0</v>
      </c>
      <c r="C15" s="124">
        <f t="shared" ref="C15:G15" si="1">SUM(C16:C25)</f>
        <v>0</v>
      </c>
      <c r="D15" s="124">
        <f t="shared" si="1"/>
        <v>0</v>
      </c>
      <c r="E15" s="124">
        <f t="shared" si="1"/>
        <v>0</v>
      </c>
      <c r="F15" s="124">
        <f t="shared" si="1"/>
        <v>0</v>
      </c>
      <c r="G15" s="124">
        <f t="shared" si="1"/>
        <v>0</v>
      </c>
    </row>
    <row r="16" spans="1:7" x14ac:dyDescent="0.25">
      <c r="A16" s="158" t="s">
        <v>137</v>
      </c>
      <c r="B16" s="158"/>
      <c r="C16" s="158"/>
      <c r="D16" s="158"/>
      <c r="E16" s="158"/>
      <c r="F16" s="158"/>
      <c r="G16" s="158"/>
    </row>
    <row r="17" spans="1:7" x14ac:dyDescent="0.25">
      <c r="A17" s="158" t="s">
        <v>136</v>
      </c>
      <c r="B17" s="159"/>
      <c r="C17" s="159"/>
      <c r="D17" s="159"/>
      <c r="E17" s="159"/>
      <c r="F17" s="159"/>
      <c r="G17" s="159"/>
    </row>
    <row r="18" spans="1:7" x14ac:dyDescent="0.25">
      <c r="A18" s="158" t="s">
        <v>135</v>
      </c>
      <c r="B18" s="159"/>
      <c r="C18" s="159"/>
      <c r="D18" s="159"/>
      <c r="E18" s="159"/>
      <c r="F18" s="162"/>
      <c r="G18" s="162"/>
    </row>
    <row r="19" spans="1:7" x14ac:dyDescent="0.25">
      <c r="A19" s="160" t="s">
        <v>134</v>
      </c>
      <c r="B19" s="159"/>
      <c r="C19" s="159"/>
      <c r="D19" s="159"/>
      <c r="E19" s="159"/>
      <c r="F19" s="159"/>
      <c r="G19" s="159"/>
    </row>
    <row r="20" spans="1:7" x14ac:dyDescent="0.25">
      <c r="A20" s="158" t="s">
        <v>133</v>
      </c>
      <c r="B20" s="159"/>
      <c r="C20" s="159"/>
      <c r="D20" s="159"/>
      <c r="E20" s="159"/>
      <c r="F20" s="159"/>
      <c r="G20" s="159"/>
    </row>
    <row r="21" spans="1:7" x14ac:dyDescent="0.25">
      <c r="A21" s="158" t="s">
        <v>132</v>
      </c>
      <c r="B21" s="159"/>
      <c r="C21" s="159"/>
      <c r="D21" s="159"/>
      <c r="E21" s="159"/>
      <c r="F21" s="159"/>
      <c r="G21" s="159"/>
    </row>
    <row r="22" spans="1:7" x14ac:dyDescent="0.25">
      <c r="A22" s="158" t="s">
        <v>131</v>
      </c>
      <c r="B22" s="158"/>
      <c r="C22" s="158"/>
      <c r="D22" s="158"/>
      <c r="E22" s="158"/>
      <c r="F22" s="158"/>
      <c r="G22" s="158"/>
    </row>
    <row r="23" spans="1:7" x14ac:dyDescent="0.25">
      <c r="A23" s="158" t="s">
        <v>130</v>
      </c>
      <c r="B23" s="158"/>
      <c r="C23" s="158"/>
      <c r="D23" s="158"/>
      <c r="E23" s="158"/>
      <c r="F23" s="158"/>
      <c r="G23" s="158"/>
    </row>
    <row r="24" spans="1:7" x14ac:dyDescent="0.25">
      <c r="A24" s="158" t="s">
        <v>129</v>
      </c>
      <c r="B24" s="159"/>
      <c r="C24" s="159"/>
      <c r="D24" s="159"/>
      <c r="E24" s="159"/>
      <c r="F24" s="159"/>
      <c r="G24" s="159"/>
    </row>
    <row r="25" spans="1:7" x14ac:dyDescent="0.25">
      <c r="A25" s="158" t="s">
        <v>128</v>
      </c>
      <c r="B25" s="158"/>
      <c r="C25" s="158"/>
      <c r="D25" s="158"/>
      <c r="E25" s="158"/>
      <c r="F25" s="158"/>
      <c r="G25" s="158"/>
    </row>
    <row r="26" spans="1:7" x14ac:dyDescent="0.25">
      <c r="A26" s="123" t="s">
        <v>2</v>
      </c>
      <c r="B26" s="124">
        <f>SUM(B27:B32)</f>
        <v>0</v>
      </c>
      <c r="C26" s="124">
        <f t="shared" ref="C26:F26" si="2">SUM(C27:C32)</f>
        <v>0</v>
      </c>
      <c r="D26" s="124">
        <f t="shared" si="2"/>
        <v>0</v>
      </c>
      <c r="E26" s="124">
        <f t="shared" si="2"/>
        <v>0</v>
      </c>
      <c r="F26" s="124">
        <f t="shared" si="2"/>
        <v>0</v>
      </c>
      <c r="G26" s="124">
        <f>SUM(G27:G32)</f>
        <v>0</v>
      </c>
    </row>
    <row r="27" spans="1:7" x14ac:dyDescent="0.25">
      <c r="A27" s="158" t="s">
        <v>127</v>
      </c>
      <c r="B27" s="161"/>
      <c r="C27" s="161"/>
      <c r="D27" s="161"/>
      <c r="E27" s="161"/>
      <c r="F27" s="159"/>
      <c r="G27" s="159"/>
    </row>
    <row r="28" spans="1:7" x14ac:dyDescent="0.25">
      <c r="A28" s="158" t="s">
        <v>126</v>
      </c>
      <c r="B28" s="158"/>
      <c r="C28" s="158"/>
      <c r="D28" s="158"/>
      <c r="E28" s="158"/>
      <c r="F28" s="158"/>
      <c r="G28" s="158"/>
    </row>
    <row r="29" spans="1:7" x14ac:dyDescent="0.25">
      <c r="A29" s="158" t="s">
        <v>125</v>
      </c>
      <c r="B29" s="158"/>
      <c r="C29" s="158"/>
      <c r="D29" s="158"/>
      <c r="E29" s="158"/>
      <c r="F29" s="158"/>
      <c r="G29" s="158"/>
    </row>
    <row r="30" spans="1:7" x14ac:dyDescent="0.25">
      <c r="A30" s="158" t="s">
        <v>124</v>
      </c>
      <c r="B30" s="158"/>
      <c r="C30" s="158"/>
      <c r="D30" s="158"/>
      <c r="E30" s="158"/>
      <c r="F30" s="158"/>
      <c r="G30" s="158"/>
    </row>
    <row r="31" spans="1:7" ht="25.5" x14ac:dyDescent="0.25">
      <c r="A31" s="158" t="s">
        <v>123</v>
      </c>
      <c r="B31" s="159"/>
      <c r="C31" s="159"/>
      <c r="D31" s="159"/>
      <c r="E31" s="159"/>
      <c r="F31" s="159"/>
      <c r="G31" s="159"/>
    </row>
    <row r="32" spans="1:7" x14ac:dyDescent="0.25">
      <c r="A32" s="158" t="s">
        <v>122</v>
      </c>
      <c r="B32" s="158"/>
      <c r="C32" s="158"/>
      <c r="D32" s="158"/>
      <c r="E32" s="158"/>
      <c r="F32" s="158"/>
      <c r="G32" s="158"/>
    </row>
    <row r="33" spans="1:7" x14ac:dyDescent="0.25">
      <c r="A33" s="123" t="s">
        <v>3</v>
      </c>
      <c r="B33" s="124">
        <f>SUM(B34:B47)</f>
        <v>0</v>
      </c>
      <c r="C33" s="124">
        <f t="shared" ref="C33:G33" si="3">SUM(C34:C47)</f>
        <v>0</v>
      </c>
      <c r="D33" s="124">
        <f t="shared" si="3"/>
        <v>0</v>
      </c>
      <c r="E33" s="124">
        <f t="shared" si="3"/>
        <v>0</v>
      </c>
      <c r="F33" s="124">
        <f t="shared" si="3"/>
        <v>0</v>
      </c>
      <c r="G33" s="124">
        <f t="shared" si="3"/>
        <v>0</v>
      </c>
    </row>
    <row r="34" spans="1:7" x14ac:dyDescent="0.25">
      <c r="A34" s="160" t="s">
        <v>121</v>
      </c>
      <c r="B34" s="160"/>
      <c r="C34" s="160"/>
      <c r="D34" s="158"/>
      <c r="E34" s="158"/>
      <c r="F34" s="158"/>
      <c r="G34" s="158"/>
    </row>
    <row r="35" spans="1:7" x14ac:dyDescent="0.25">
      <c r="A35" s="160" t="s">
        <v>120</v>
      </c>
      <c r="B35" s="158"/>
      <c r="C35" s="158"/>
      <c r="D35" s="158"/>
      <c r="E35" s="158"/>
      <c r="F35" s="158"/>
      <c r="G35" s="158"/>
    </row>
    <row r="36" spans="1:7" x14ac:dyDescent="0.25">
      <c r="A36" s="160" t="s">
        <v>119</v>
      </c>
      <c r="B36" s="159"/>
      <c r="C36" s="159"/>
      <c r="D36" s="159"/>
      <c r="E36" s="159"/>
      <c r="F36" s="159"/>
      <c r="G36" s="159"/>
    </row>
    <row r="37" spans="1:7" x14ac:dyDescent="0.25">
      <c r="A37" s="160" t="s">
        <v>118</v>
      </c>
      <c r="B37" s="159"/>
      <c r="C37" s="159"/>
      <c r="D37" s="159"/>
      <c r="E37" s="159"/>
      <c r="F37" s="159"/>
      <c r="G37" s="159"/>
    </row>
    <row r="38" spans="1:7" x14ac:dyDescent="0.25">
      <c r="A38" s="160" t="s">
        <v>117</v>
      </c>
      <c r="B38" s="159"/>
      <c r="C38" s="159"/>
      <c r="D38" s="159"/>
      <c r="E38" s="159"/>
      <c r="F38" s="159"/>
      <c r="G38" s="159"/>
    </row>
    <row r="39" spans="1:7" x14ac:dyDescent="0.25">
      <c r="A39" s="125" t="s">
        <v>227</v>
      </c>
      <c r="B39" s="161"/>
      <c r="C39" s="161"/>
      <c r="D39" s="161"/>
      <c r="E39" s="161"/>
      <c r="F39" s="161"/>
      <c r="G39" s="161"/>
    </row>
    <row r="40" spans="1:7" x14ac:dyDescent="0.25">
      <c r="A40" s="160" t="s">
        <v>115</v>
      </c>
      <c r="B40" s="158"/>
      <c r="C40" s="158"/>
      <c r="D40" s="158"/>
      <c r="E40" s="158"/>
      <c r="F40" s="158"/>
      <c r="G40" s="158"/>
    </row>
    <row r="41" spans="1:7" x14ac:dyDescent="0.25">
      <c r="A41" s="160" t="s">
        <v>114</v>
      </c>
      <c r="B41" s="158"/>
      <c r="C41" s="158"/>
      <c r="D41" s="158"/>
      <c r="E41" s="158"/>
      <c r="F41" s="158"/>
      <c r="G41" s="158"/>
    </row>
    <row r="42" spans="1:7" x14ac:dyDescent="0.25">
      <c r="A42" s="160" t="s">
        <v>113</v>
      </c>
      <c r="B42" s="159"/>
      <c r="C42" s="159"/>
      <c r="D42" s="159"/>
      <c r="E42" s="159"/>
      <c r="F42" s="159"/>
      <c r="G42" s="159"/>
    </row>
    <row r="43" spans="1:7" x14ac:dyDescent="0.25">
      <c r="A43" s="160" t="s">
        <v>112</v>
      </c>
      <c r="B43" s="167"/>
      <c r="C43" s="167"/>
      <c r="D43" s="167"/>
      <c r="E43" s="167"/>
      <c r="F43" s="159"/>
      <c r="G43" s="159"/>
    </row>
    <row r="44" spans="1:7" x14ac:dyDescent="0.25">
      <c r="A44" s="160" t="s">
        <v>111</v>
      </c>
      <c r="B44" s="158"/>
      <c r="C44" s="158"/>
      <c r="D44" s="158"/>
      <c r="E44" s="158"/>
      <c r="F44" s="158"/>
      <c r="G44" s="158"/>
    </row>
    <row r="45" spans="1:7" x14ac:dyDescent="0.25">
      <c r="A45" s="160" t="s">
        <v>110</v>
      </c>
      <c r="B45" s="128"/>
      <c r="C45" s="128"/>
      <c r="D45" s="128"/>
      <c r="E45" s="128"/>
      <c r="F45" s="128"/>
      <c r="G45" s="128"/>
    </row>
    <row r="46" spans="1:7" x14ac:dyDescent="0.25">
      <c r="A46" s="160" t="s">
        <v>109</v>
      </c>
      <c r="B46" s="158"/>
      <c r="C46" s="158"/>
      <c r="D46" s="158"/>
      <c r="E46" s="158"/>
      <c r="F46" s="158"/>
      <c r="G46" s="158"/>
    </row>
    <row r="47" spans="1:7" x14ac:dyDescent="0.25">
      <c r="A47" s="160" t="s">
        <v>108</v>
      </c>
      <c r="B47" s="158"/>
      <c r="C47" s="158"/>
      <c r="D47" s="158"/>
      <c r="E47" s="158"/>
      <c r="F47" s="158"/>
      <c r="G47" s="158"/>
    </row>
    <row r="48" spans="1:7" x14ac:dyDescent="0.25">
      <c r="A48" s="123" t="s">
        <v>4</v>
      </c>
      <c r="B48" s="124">
        <f>SUM(B49:B56)</f>
        <v>0</v>
      </c>
      <c r="C48" s="124">
        <f t="shared" ref="C48:G48" si="4">SUM(C49:C56)</f>
        <v>0</v>
      </c>
      <c r="D48" s="124">
        <f t="shared" si="4"/>
        <v>0</v>
      </c>
      <c r="E48" s="124">
        <f t="shared" si="4"/>
        <v>0</v>
      </c>
      <c r="F48" s="124">
        <f t="shared" si="4"/>
        <v>0</v>
      </c>
      <c r="G48" s="124">
        <f t="shared" si="4"/>
        <v>0</v>
      </c>
    </row>
    <row r="49" spans="1:7" x14ac:dyDescent="0.25">
      <c r="A49" s="158" t="s">
        <v>107</v>
      </c>
      <c r="B49" s="159"/>
      <c r="C49" s="159"/>
      <c r="D49" s="159"/>
      <c r="E49" s="159"/>
      <c r="F49" s="162"/>
      <c r="G49" s="162"/>
    </row>
    <row r="50" spans="1:7" x14ac:dyDescent="0.25">
      <c r="A50" s="158" t="s">
        <v>106</v>
      </c>
      <c r="B50" s="161"/>
      <c r="C50" s="161"/>
      <c r="D50" s="161"/>
      <c r="E50" s="161"/>
      <c r="F50" s="161"/>
      <c r="G50" s="161"/>
    </row>
    <row r="51" spans="1:7" x14ac:dyDescent="0.25">
      <c r="A51" s="160" t="s">
        <v>105</v>
      </c>
      <c r="B51" s="158"/>
      <c r="C51" s="158"/>
      <c r="D51" s="158"/>
      <c r="E51" s="158"/>
      <c r="F51" s="159"/>
      <c r="G51" s="159"/>
    </row>
    <row r="52" spans="1:7" x14ac:dyDescent="0.25">
      <c r="A52" s="158" t="s">
        <v>104</v>
      </c>
      <c r="B52" s="158"/>
      <c r="C52" s="158"/>
      <c r="D52" s="158"/>
      <c r="E52" s="158"/>
      <c r="F52" s="158"/>
      <c r="G52" s="158"/>
    </row>
    <row r="53" spans="1:7" x14ac:dyDescent="0.25">
      <c r="A53" s="158" t="s">
        <v>103</v>
      </c>
      <c r="B53" s="159"/>
      <c r="C53" s="159"/>
      <c r="D53" s="159"/>
      <c r="E53" s="159"/>
      <c r="F53" s="158"/>
      <c r="G53" s="158"/>
    </row>
    <row r="54" spans="1:7" x14ac:dyDescent="0.25">
      <c r="A54" s="158" t="s">
        <v>102</v>
      </c>
      <c r="B54" s="177"/>
      <c r="C54" s="177"/>
      <c r="D54" s="178"/>
      <c r="E54" s="178"/>
      <c r="F54" s="177"/>
      <c r="G54" s="177"/>
    </row>
    <row r="55" spans="1:7" x14ac:dyDescent="0.25">
      <c r="A55" s="158" t="s">
        <v>101</v>
      </c>
      <c r="B55" s="128"/>
      <c r="C55" s="128"/>
      <c r="D55" s="128"/>
      <c r="E55" s="128"/>
      <c r="F55" s="128"/>
      <c r="G55" s="128"/>
    </row>
    <row r="56" spans="1:7" x14ac:dyDescent="0.25">
      <c r="A56" s="160" t="s">
        <v>100</v>
      </c>
      <c r="B56" s="158"/>
      <c r="C56" s="158"/>
      <c r="D56" s="158"/>
      <c r="E56" s="158"/>
      <c r="F56" s="179"/>
      <c r="G56" s="179"/>
    </row>
    <row r="57" spans="1:7" x14ac:dyDescent="0.25">
      <c r="A57" s="123" t="s">
        <v>5</v>
      </c>
      <c r="B57" s="124">
        <f>SUM(B58:B64)</f>
        <v>0</v>
      </c>
      <c r="C57" s="124">
        <f t="shared" ref="C57:G57" si="5">SUM(C58:C64)</f>
        <v>0</v>
      </c>
      <c r="D57" s="124">
        <f t="shared" si="5"/>
        <v>0</v>
      </c>
      <c r="E57" s="124">
        <f t="shared" si="5"/>
        <v>0</v>
      </c>
      <c r="F57" s="124">
        <f t="shared" si="5"/>
        <v>0</v>
      </c>
      <c r="G57" s="124">
        <f t="shared" si="5"/>
        <v>0</v>
      </c>
    </row>
    <row r="58" spans="1:7" x14ac:dyDescent="0.25">
      <c r="A58" s="160" t="s">
        <v>99</v>
      </c>
      <c r="B58" s="170"/>
      <c r="C58" s="170"/>
      <c r="D58" s="170"/>
      <c r="E58" s="170"/>
      <c r="F58" s="160"/>
      <c r="G58" s="160"/>
    </row>
    <row r="59" spans="1:7" x14ac:dyDescent="0.25">
      <c r="A59" s="160" t="s">
        <v>98</v>
      </c>
      <c r="B59" s="159"/>
      <c r="C59" s="159"/>
      <c r="D59" s="159"/>
      <c r="E59" s="159"/>
      <c r="F59" s="159"/>
      <c r="G59" s="159"/>
    </row>
    <row r="60" spans="1:7" x14ac:dyDescent="0.25">
      <c r="A60" s="158" t="s">
        <v>97</v>
      </c>
      <c r="B60" s="158"/>
      <c r="C60" s="158"/>
      <c r="D60" s="158"/>
      <c r="E60" s="158"/>
      <c r="F60" s="158"/>
      <c r="G60" s="158"/>
    </row>
    <row r="61" spans="1:7" x14ac:dyDescent="0.25">
      <c r="A61" s="158" t="s">
        <v>96</v>
      </c>
      <c r="B61" s="159"/>
      <c r="C61" s="159"/>
      <c r="D61" s="180"/>
      <c r="E61" s="180"/>
      <c r="F61" s="159"/>
      <c r="G61" s="159"/>
    </row>
    <row r="62" spans="1:7" x14ac:dyDescent="0.25">
      <c r="A62" s="158" t="s">
        <v>95</v>
      </c>
      <c r="B62" s="158"/>
      <c r="C62" s="158"/>
      <c r="D62" s="158"/>
      <c r="E62" s="158"/>
      <c r="F62" s="158"/>
      <c r="G62" s="158"/>
    </row>
    <row r="63" spans="1:7" x14ac:dyDescent="0.25">
      <c r="A63" s="160" t="s">
        <v>94</v>
      </c>
      <c r="B63" s="128"/>
      <c r="C63" s="128"/>
      <c r="D63" s="128"/>
      <c r="E63" s="128"/>
      <c r="F63" s="128"/>
      <c r="G63" s="128"/>
    </row>
    <row r="64" spans="1:7" x14ac:dyDescent="0.25">
      <c r="A64" s="160" t="s">
        <v>93</v>
      </c>
      <c r="B64" s="128"/>
      <c r="C64" s="128"/>
      <c r="D64" s="128"/>
      <c r="E64" s="128"/>
      <c r="F64" s="128"/>
      <c r="G64" s="128"/>
    </row>
    <row r="65" spans="1:7" x14ac:dyDescent="0.25">
      <c r="A65" s="123" t="s">
        <v>6</v>
      </c>
      <c r="B65" s="124">
        <f>SUM(B66:B76)</f>
        <v>0</v>
      </c>
      <c r="C65" s="124">
        <f t="shared" ref="C65:G65" si="6">SUM(C66:C76)</f>
        <v>0</v>
      </c>
      <c r="D65" s="124">
        <f t="shared" si="6"/>
        <v>0</v>
      </c>
      <c r="E65" s="124">
        <f t="shared" si="6"/>
        <v>0</v>
      </c>
      <c r="F65" s="124">
        <f t="shared" si="6"/>
        <v>0</v>
      </c>
      <c r="G65" s="124">
        <f t="shared" si="6"/>
        <v>0</v>
      </c>
    </row>
    <row r="66" spans="1:7" x14ac:dyDescent="0.25">
      <c r="A66" s="160" t="s">
        <v>92</v>
      </c>
      <c r="B66" s="159"/>
      <c r="C66" s="159"/>
      <c r="D66" s="159"/>
      <c r="E66" s="159"/>
      <c r="F66" s="159"/>
      <c r="G66" s="159"/>
    </row>
    <row r="67" spans="1:7" x14ac:dyDescent="0.25">
      <c r="A67" s="158" t="s">
        <v>91</v>
      </c>
      <c r="B67" s="159"/>
      <c r="C67" s="159"/>
      <c r="D67" s="159"/>
      <c r="E67" s="159"/>
      <c r="F67" s="159"/>
      <c r="G67" s="159"/>
    </row>
    <row r="68" spans="1:7" x14ac:dyDescent="0.25">
      <c r="A68" s="160" t="s">
        <v>90</v>
      </c>
      <c r="B68" s="158"/>
      <c r="C68" s="158"/>
      <c r="D68" s="158"/>
      <c r="E68" s="158"/>
      <c r="F68" s="158"/>
      <c r="G68" s="158"/>
    </row>
    <row r="69" spans="1:7" x14ac:dyDescent="0.25">
      <c r="A69" s="160" t="s">
        <v>89</v>
      </c>
      <c r="B69" s="158"/>
      <c r="C69" s="158"/>
      <c r="D69" s="158"/>
      <c r="E69" s="158"/>
      <c r="F69" s="158"/>
      <c r="G69" s="158"/>
    </row>
    <row r="70" spans="1:7" x14ac:dyDescent="0.25">
      <c r="A70" s="158" t="s">
        <v>88</v>
      </c>
      <c r="B70" s="158"/>
      <c r="C70" s="158"/>
      <c r="D70" s="158"/>
      <c r="E70" s="158"/>
      <c r="F70" s="158"/>
      <c r="G70" s="158"/>
    </row>
    <row r="71" spans="1:7" x14ac:dyDescent="0.25">
      <c r="A71" s="160" t="s">
        <v>87</v>
      </c>
      <c r="B71" s="158"/>
      <c r="C71" s="158"/>
      <c r="D71" s="158"/>
      <c r="E71" s="158"/>
      <c r="F71" s="158"/>
      <c r="G71" s="158"/>
    </row>
    <row r="72" spans="1:7" x14ac:dyDescent="0.25">
      <c r="A72" s="160" t="s">
        <v>86</v>
      </c>
      <c r="B72" s="158"/>
      <c r="C72" s="158"/>
      <c r="D72" s="158"/>
      <c r="E72" s="158"/>
      <c r="F72" s="158"/>
      <c r="G72" s="158"/>
    </row>
    <row r="73" spans="1:7" x14ac:dyDescent="0.25">
      <c r="A73" s="160" t="s">
        <v>85</v>
      </c>
      <c r="B73" s="158"/>
      <c r="C73" s="158"/>
      <c r="D73" s="158"/>
      <c r="E73" s="158"/>
      <c r="F73" s="158"/>
      <c r="G73" s="158"/>
    </row>
    <row r="74" spans="1:7" x14ac:dyDescent="0.25">
      <c r="A74" s="158" t="s">
        <v>84</v>
      </c>
      <c r="B74" s="159"/>
      <c r="C74" s="159"/>
      <c r="D74" s="159"/>
      <c r="E74" s="159"/>
      <c r="F74" s="159"/>
      <c r="G74" s="159"/>
    </row>
    <row r="75" spans="1:7" x14ac:dyDescent="0.25">
      <c r="A75" s="158" t="s">
        <v>83</v>
      </c>
      <c r="B75" s="158"/>
      <c r="C75" s="158"/>
      <c r="D75" s="158"/>
      <c r="E75" s="158"/>
      <c r="F75" s="158"/>
      <c r="G75" s="158"/>
    </row>
    <row r="76" spans="1:7" x14ac:dyDescent="0.25">
      <c r="A76" s="158" t="s">
        <v>82</v>
      </c>
      <c r="B76" s="160"/>
      <c r="C76" s="160"/>
      <c r="D76" s="160"/>
      <c r="E76" s="160"/>
      <c r="F76" s="160"/>
      <c r="G76" s="160"/>
    </row>
    <row r="77" spans="1:7" x14ac:dyDescent="0.25">
      <c r="A77" s="123" t="s">
        <v>7</v>
      </c>
      <c r="B77" s="124">
        <f>SUM(B78:B95)</f>
        <v>0</v>
      </c>
      <c r="C77" s="124">
        <f t="shared" ref="C77:G77" si="7">SUM(C78:C95)</f>
        <v>0</v>
      </c>
      <c r="D77" s="124">
        <f t="shared" si="7"/>
        <v>0</v>
      </c>
      <c r="E77" s="124">
        <f t="shared" si="7"/>
        <v>0</v>
      </c>
      <c r="F77" s="124">
        <f t="shared" si="7"/>
        <v>0</v>
      </c>
      <c r="G77" s="124">
        <f t="shared" si="7"/>
        <v>0</v>
      </c>
    </row>
    <row r="78" spans="1:7" x14ac:dyDescent="0.25">
      <c r="A78" s="158" t="s">
        <v>81</v>
      </c>
      <c r="B78" s="158"/>
      <c r="C78" s="158"/>
      <c r="D78" s="158"/>
      <c r="E78" s="158"/>
      <c r="F78" s="158"/>
      <c r="G78" s="158"/>
    </row>
    <row r="79" spans="1:7" x14ac:dyDescent="0.25">
      <c r="A79" s="158" t="s">
        <v>80</v>
      </c>
      <c r="B79" s="159"/>
      <c r="C79" s="159"/>
      <c r="D79" s="159"/>
      <c r="E79" s="159"/>
      <c r="F79" s="161"/>
      <c r="G79" s="161"/>
    </row>
    <row r="80" spans="1:7" x14ac:dyDescent="0.25">
      <c r="A80" s="158" t="s">
        <v>79</v>
      </c>
      <c r="B80" s="159"/>
      <c r="C80" s="159"/>
      <c r="D80" s="159"/>
      <c r="E80" s="159"/>
      <c r="F80" s="159"/>
      <c r="G80" s="159"/>
    </row>
    <row r="81" spans="1:7" x14ac:dyDescent="0.25">
      <c r="A81" s="158" t="s">
        <v>78</v>
      </c>
      <c r="B81" s="159"/>
      <c r="C81" s="159"/>
      <c r="D81" s="159"/>
      <c r="E81" s="159"/>
      <c r="F81" s="159"/>
      <c r="G81" s="159"/>
    </row>
    <row r="82" spans="1:7" x14ac:dyDescent="0.25">
      <c r="A82" s="158" t="s">
        <v>77</v>
      </c>
      <c r="B82" s="159"/>
      <c r="C82" s="159"/>
      <c r="D82" s="159"/>
      <c r="E82" s="159"/>
      <c r="F82" s="159"/>
      <c r="G82" s="159"/>
    </row>
    <row r="83" spans="1:7" x14ac:dyDescent="0.25">
      <c r="A83" s="158" t="s">
        <v>76</v>
      </c>
      <c r="B83" s="159"/>
      <c r="C83" s="159"/>
      <c r="D83" s="159"/>
      <c r="E83" s="159"/>
      <c r="F83" s="159"/>
      <c r="G83" s="159"/>
    </row>
    <row r="84" spans="1:7" x14ac:dyDescent="0.25">
      <c r="A84" s="158" t="s">
        <v>75</v>
      </c>
      <c r="B84" s="159"/>
      <c r="C84" s="159"/>
      <c r="D84" s="159"/>
      <c r="E84" s="159"/>
      <c r="F84" s="159"/>
      <c r="G84" s="159"/>
    </row>
    <row r="85" spans="1:7" x14ac:dyDescent="0.25">
      <c r="A85" s="160" t="s">
        <v>74</v>
      </c>
      <c r="B85" s="159"/>
      <c r="C85" s="159"/>
      <c r="D85" s="159"/>
      <c r="E85" s="159"/>
      <c r="F85" s="159"/>
      <c r="G85" s="159"/>
    </row>
    <row r="86" spans="1:7" x14ac:dyDescent="0.25">
      <c r="A86" s="158" t="s">
        <v>73</v>
      </c>
      <c r="B86" s="158"/>
      <c r="C86" s="158"/>
      <c r="D86" s="158"/>
      <c r="E86" s="158"/>
      <c r="F86" s="158"/>
      <c r="G86" s="158"/>
    </row>
    <row r="87" spans="1:7" x14ac:dyDescent="0.25">
      <c r="A87" s="158" t="s">
        <v>72</v>
      </c>
      <c r="B87" s="159"/>
      <c r="C87" s="159"/>
      <c r="D87" s="159"/>
      <c r="E87" s="159"/>
      <c r="F87" s="159"/>
      <c r="G87" s="159"/>
    </row>
    <row r="88" spans="1:7" x14ac:dyDescent="0.25">
      <c r="A88" s="158" t="s">
        <v>71</v>
      </c>
      <c r="B88" s="181"/>
      <c r="C88" s="181"/>
      <c r="D88" s="181"/>
      <c r="E88" s="181"/>
      <c r="F88" s="181"/>
      <c r="G88" s="181"/>
    </row>
    <row r="89" spans="1:7" x14ac:dyDescent="0.25">
      <c r="A89" s="158" t="s">
        <v>70</v>
      </c>
      <c r="B89" s="128"/>
      <c r="C89" s="128"/>
      <c r="D89" s="182"/>
      <c r="E89" s="182"/>
      <c r="F89" s="182"/>
      <c r="G89" s="182"/>
    </row>
    <row r="90" spans="1:7" x14ac:dyDescent="0.25">
      <c r="A90" s="158" t="s">
        <v>69</v>
      </c>
      <c r="B90" s="165"/>
      <c r="C90" s="165"/>
      <c r="D90" s="165"/>
      <c r="E90" s="165"/>
      <c r="F90" s="165"/>
      <c r="G90" s="165"/>
    </row>
    <row r="91" spans="1:7" x14ac:dyDescent="0.25">
      <c r="A91" s="158" t="s">
        <v>68</v>
      </c>
      <c r="B91" s="128"/>
      <c r="C91" s="128"/>
      <c r="D91" s="128"/>
      <c r="E91" s="128"/>
      <c r="F91" s="128"/>
      <c r="G91" s="128"/>
    </row>
    <row r="92" spans="1:7" x14ac:dyDescent="0.25">
      <c r="A92" s="158" t="s">
        <v>67</v>
      </c>
      <c r="B92" s="128"/>
      <c r="C92" s="128"/>
      <c r="D92" s="128"/>
      <c r="E92" s="128"/>
      <c r="F92" s="128"/>
      <c r="G92" s="128"/>
    </row>
    <row r="93" spans="1:7" x14ac:dyDescent="0.25">
      <c r="A93" s="158" t="s">
        <v>66</v>
      </c>
      <c r="B93" s="128"/>
      <c r="C93" s="128"/>
      <c r="D93" s="128"/>
      <c r="E93" s="128"/>
      <c r="F93" s="128"/>
      <c r="G93" s="128"/>
    </row>
    <row r="94" spans="1:7" x14ac:dyDescent="0.25">
      <c r="A94" s="158" t="s">
        <v>65</v>
      </c>
      <c r="B94" s="159"/>
      <c r="C94" s="159"/>
      <c r="D94" s="159"/>
      <c r="E94" s="159"/>
      <c r="F94" s="183"/>
      <c r="G94" s="183"/>
    </row>
    <row r="95" spans="1:7" x14ac:dyDescent="0.25">
      <c r="A95" s="160" t="s">
        <v>64</v>
      </c>
      <c r="B95" s="172"/>
      <c r="C95" s="172"/>
      <c r="D95" s="172"/>
      <c r="E95" s="172"/>
      <c r="F95" s="184"/>
      <c r="G95" s="184"/>
    </row>
    <row r="96" spans="1:7" x14ac:dyDescent="0.25">
      <c r="A96" s="123"/>
      <c r="B96" s="124">
        <f>SUM(B97:B100)</f>
        <v>0</v>
      </c>
      <c r="C96" s="124">
        <f>SUM(C97:C100)</f>
        <v>0</v>
      </c>
      <c r="D96" s="124">
        <f>SUM(D97:D100)</f>
        <v>0</v>
      </c>
      <c r="E96" s="124">
        <f t="shared" ref="E96:G96" si="8">SUM(E97:E100)</f>
        <v>0</v>
      </c>
      <c r="F96" s="124">
        <f t="shared" si="8"/>
        <v>0</v>
      </c>
      <c r="G96" s="124">
        <f t="shared" si="8"/>
        <v>0</v>
      </c>
    </row>
    <row r="97" spans="1:7" x14ac:dyDescent="0.25">
      <c r="A97" s="141" t="s">
        <v>221</v>
      </c>
      <c r="B97" s="172"/>
      <c r="C97" s="172"/>
      <c r="D97" s="172"/>
      <c r="E97" s="172"/>
      <c r="F97" s="184"/>
      <c r="G97" s="184"/>
    </row>
    <row r="98" spans="1:7" x14ac:dyDescent="0.25">
      <c r="A98" s="141" t="s">
        <v>222</v>
      </c>
      <c r="B98" s="172"/>
      <c r="C98" s="172"/>
      <c r="D98" s="172"/>
      <c r="E98" s="172"/>
      <c r="F98" s="184"/>
      <c r="G98" s="184"/>
    </row>
    <row r="99" spans="1:7" x14ac:dyDescent="0.25">
      <c r="A99" s="141" t="s">
        <v>223</v>
      </c>
      <c r="B99" s="172"/>
      <c r="C99" s="172"/>
      <c r="D99" s="172"/>
      <c r="E99" s="172"/>
      <c r="F99" s="184"/>
      <c r="G99" s="184"/>
    </row>
    <row r="100" spans="1:7" x14ac:dyDescent="0.25">
      <c r="A100" s="141" t="s">
        <v>224</v>
      </c>
      <c r="B100" s="172"/>
      <c r="C100" s="172"/>
      <c r="D100" s="172"/>
      <c r="E100" s="172"/>
      <c r="F100" s="184"/>
      <c r="G100" s="184"/>
    </row>
    <row r="101" spans="1:7" ht="25.5" x14ac:dyDescent="0.25">
      <c r="A101" s="156" t="s">
        <v>226</v>
      </c>
      <c r="B101" s="142">
        <f t="shared" ref="B101:G101" si="9">SUM(B3,B15,B26,B33,B48,B57,B65,B77)</f>
        <v>0</v>
      </c>
      <c r="C101" s="142">
        <f t="shared" si="9"/>
        <v>0</v>
      </c>
      <c r="D101" s="142">
        <f t="shared" si="9"/>
        <v>0</v>
      </c>
      <c r="E101" s="142">
        <f t="shared" si="9"/>
        <v>0</v>
      </c>
      <c r="F101" s="142">
        <f t="shared" si="9"/>
        <v>0</v>
      </c>
      <c r="G101" s="142">
        <f t="shared" si="9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3" zoomScaleNormal="100" workbookViewId="0">
      <selection activeCell="I91" sqref="A1:XFD1048576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7" ht="117.75" customHeight="1" x14ac:dyDescent="0.25">
      <c r="A1" s="230" t="s">
        <v>152</v>
      </c>
      <c r="B1" s="230" t="s">
        <v>190</v>
      </c>
      <c r="C1" s="230"/>
      <c r="D1" s="230" t="s">
        <v>189</v>
      </c>
      <c r="E1" s="230"/>
      <c r="F1" s="230" t="s">
        <v>188</v>
      </c>
      <c r="G1" s="230"/>
    </row>
    <row r="2" spans="1:7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  <c r="F2" s="228" t="s">
        <v>158</v>
      </c>
      <c r="G2" s="228" t="s">
        <v>228</v>
      </c>
    </row>
    <row r="3" spans="1:7" x14ac:dyDescent="0.25">
      <c r="A3" s="123" t="s">
        <v>0</v>
      </c>
      <c r="B3" s="124">
        <f>SUM(B4:B14)</f>
        <v>0</v>
      </c>
      <c r="C3" s="124">
        <f t="shared" ref="C3:G3" si="0">SUM(C4:C14)</f>
        <v>0</v>
      </c>
      <c r="D3" s="124">
        <f t="shared" si="0"/>
        <v>0</v>
      </c>
      <c r="E3" s="124">
        <f t="shared" si="0"/>
        <v>0</v>
      </c>
      <c r="F3" s="124">
        <f t="shared" si="0"/>
        <v>0</v>
      </c>
      <c r="G3" s="124">
        <f t="shared" si="0"/>
        <v>0</v>
      </c>
    </row>
    <row r="4" spans="1:7" x14ac:dyDescent="0.25">
      <c r="A4" s="158" t="s">
        <v>148</v>
      </c>
      <c r="B4" s="159"/>
      <c r="C4" s="159"/>
      <c r="D4" s="159"/>
      <c r="E4" s="159"/>
      <c r="F4" s="159"/>
      <c r="G4" s="159"/>
    </row>
    <row r="5" spans="1:7" x14ac:dyDescent="0.25">
      <c r="A5" s="158" t="s">
        <v>147</v>
      </c>
      <c r="B5" s="159"/>
      <c r="C5" s="159"/>
      <c r="D5" s="159"/>
      <c r="E5" s="159"/>
      <c r="F5" s="159"/>
      <c r="G5" s="159"/>
    </row>
    <row r="6" spans="1:7" x14ac:dyDescent="0.25">
      <c r="A6" s="158" t="s">
        <v>146</v>
      </c>
      <c r="B6" s="158"/>
      <c r="C6" s="158"/>
      <c r="D6" s="158"/>
      <c r="E6" s="158"/>
      <c r="F6" s="158"/>
      <c r="G6" s="158"/>
    </row>
    <row r="7" spans="1:7" x14ac:dyDescent="0.25">
      <c r="A7" s="158" t="s">
        <v>145</v>
      </c>
      <c r="B7" s="159"/>
      <c r="C7" s="159"/>
      <c r="D7" s="159"/>
      <c r="E7" s="159"/>
      <c r="F7" s="159"/>
      <c r="G7" s="159"/>
    </row>
    <row r="8" spans="1:7" x14ac:dyDescent="0.25">
      <c r="A8" s="158" t="s">
        <v>144</v>
      </c>
      <c r="B8" s="159"/>
      <c r="C8" s="159"/>
      <c r="D8" s="159"/>
      <c r="E8" s="159"/>
      <c r="F8" s="159"/>
      <c r="G8" s="159"/>
    </row>
    <row r="9" spans="1:7" x14ac:dyDescent="0.25">
      <c r="A9" s="158" t="s">
        <v>143</v>
      </c>
      <c r="B9" s="158"/>
      <c r="C9" s="158"/>
      <c r="D9" s="158"/>
      <c r="E9" s="158"/>
      <c r="F9" s="158"/>
      <c r="G9" s="158"/>
    </row>
    <row r="10" spans="1:7" x14ac:dyDescent="0.25">
      <c r="A10" s="158" t="s">
        <v>142</v>
      </c>
      <c r="B10" s="162"/>
      <c r="C10" s="162"/>
      <c r="D10" s="162"/>
      <c r="E10" s="162"/>
      <c r="F10" s="185"/>
      <c r="G10" s="185"/>
    </row>
    <row r="11" spans="1:7" x14ac:dyDescent="0.25">
      <c r="A11" s="158" t="s">
        <v>141</v>
      </c>
      <c r="B11" s="159"/>
      <c r="C11" s="159"/>
      <c r="D11" s="159"/>
      <c r="E11" s="159"/>
      <c r="F11" s="159"/>
      <c r="G11" s="159"/>
    </row>
    <row r="12" spans="1:7" x14ac:dyDescent="0.25">
      <c r="A12" s="158" t="s">
        <v>140</v>
      </c>
      <c r="B12" s="128"/>
      <c r="C12" s="128"/>
      <c r="D12" s="128"/>
      <c r="E12" s="128"/>
      <c r="F12" s="128"/>
      <c r="G12" s="128"/>
    </row>
    <row r="13" spans="1:7" x14ac:dyDescent="0.25">
      <c r="A13" s="158" t="s">
        <v>139</v>
      </c>
      <c r="B13" s="158"/>
      <c r="C13" s="158"/>
      <c r="D13" s="158"/>
      <c r="E13" s="158"/>
      <c r="F13" s="158"/>
      <c r="G13" s="158"/>
    </row>
    <row r="14" spans="1:7" x14ac:dyDescent="0.25">
      <c r="A14" s="158" t="s">
        <v>138</v>
      </c>
      <c r="B14" s="159"/>
      <c r="C14" s="159"/>
      <c r="D14" s="159"/>
      <c r="E14" s="159"/>
      <c r="F14" s="159"/>
      <c r="G14" s="159"/>
    </row>
    <row r="15" spans="1:7" x14ac:dyDescent="0.25">
      <c r="A15" s="123" t="s">
        <v>1</v>
      </c>
      <c r="B15" s="124">
        <f>SUM(B16:B25)</f>
        <v>0</v>
      </c>
      <c r="C15" s="124">
        <f t="shared" ref="C15:G15" si="1">SUM(C16:C25)</f>
        <v>0</v>
      </c>
      <c r="D15" s="124">
        <f t="shared" si="1"/>
        <v>0</v>
      </c>
      <c r="E15" s="124">
        <f t="shared" si="1"/>
        <v>0</v>
      </c>
      <c r="F15" s="124">
        <f t="shared" si="1"/>
        <v>0</v>
      </c>
      <c r="G15" s="124">
        <f t="shared" si="1"/>
        <v>0</v>
      </c>
    </row>
    <row r="16" spans="1:7" x14ac:dyDescent="0.25">
      <c r="A16" s="158" t="s">
        <v>137</v>
      </c>
      <c r="B16" s="158"/>
      <c r="C16" s="158"/>
      <c r="D16" s="158"/>
      <c r="E16" s="158"/>
      <c r="F16" s="158"/>
      <c r="G16" s="158"/>
    </row>
    <row r="17" spans="1:7" x14ac:dyDescent="0.25">
      <c r="A17" s="158" t="s">
        <v>136</v>
      </c>
      <c r="B17" s="159"/>
      <c r="C17" s="159"/>
      <c r="D17" s="159"/>
      <c r="E17" s="159"/>
      <c r="F17" s="159"/>
      <c r="G17" s="159"/>
    </row>
    <row r="18" spans="1:7" x14ac:dyDescent="0.25">
      <c r="A18" s="158" t="s">
        <v>135</v>
      </c>
      <c r="B18" s="162"/>
      <c r="C18" s="162"/>
      <c r="D18" s="162"/>
      <c r="E18" s="162"/>
      <c r="F18" s="162"/>
      <c r="G18" s="162"/>
    </row>
    <row r="19" spans="1:7" x14ac:dyDescent="0.25">
      <c r="A19" s="160" t="s">
        <v>134</v>
      </c>
      <c r="B19" s="159"/>
      <c r="C19" s="159"/>
      <c r="D19" s="159"/>
      <c r="E19" s="159"/>
      <c r="F19" s="159"/>
      <c r="G19" s="159"/>
    </row>
    <row r="20" spans="1:7" x14ac:dyDescent="0.25">
      <c r="A20" s="158" t="s">
        <v>133</v>
      </c>
      <c r="B20" s="159"/>
      <c r="C20" s="159"/>
      <c r="D20" s="159"/>
      <c r="E20" s="159"/>
      <c r="F20" s="159"/>
      <c r="G20" s="159"/>
    </row>
    <row r="21" spans="1:7" x14ac:dyDescent="0.25">
      <c r="A21" s="158" t="s">
        <v>132</v>
      </c>
      <c r="B21" s="159"/>
      <c r="C21" s="159"/>
      <c r="D21" s="159"/>
      <c r="E21" s="159"/>
      <c r="F21" s="159"/>
      <c r="G21" s="159"/>
    </row>
    <row r="22" spans="1:7" x14ac:dyDescent="0.25">
      <c r="A22" s="158" t="s">
        <v>131</v>
      </c>
      <c r="B22" s="158"/>
      <c r="C22" s="158"/>
      <c r="D22" s="158"/>
      <c r="E22" s="158"/>
      <c r="F22" s="158"/>
      <c r="G22" s="158"/>
    </row>
    <row r="23" spans="1:7" x14ac:dyDescent="0.25">
      <c r="A23" s="158" t="s">
        <v>130</v>
      </c>
      <c r="B23" s="158"/>
      <c r="C23" s="158"/>
      <c r="D23" s="158"/>
      <c r="E23" s="158"/>
      <c r="F23" s="158"/>
      <c r="G23" s="158"/>
    </row>
    <row r="24" spans="1:7" x14ac:dyDescent="0.25">
      <c r="A24" s="158" t="s">
        <v>129</v>
      </c>
      <c r="B24" s="158"/>
      <c r="C24" s="158"/>
      <c r="D24" s="158"/>
      <c r="E24" s="158"/>
      <c r="F24" s="158"/>
      <c r="G24" s="158"/>
    </row>
    <row r="25" spans="1:7" x14ac:dyDescent="0.25">
      <c r="A25" s="158" t="s">
        <v>128</v>
      </c>
      <c r="B25" s="158"/>
      <c r="C25" s="158"/>
      <c r="D25" s="158"/>
      <c r="E25" s="158"/>
      <c r="F25" s="158"/>
      <c r="G25" s="158"/>
    </row>
    <row r="26" spans="1:7" x14ac:dyDescent="0.25">
      <c r="A26" s="123" t="s">
        <v>2</v>
      </c>
      <c r="B26" s="124">
        <f>SUM(B27:B32)</f>
        <v>0</v>
      </c>
      <c r="C26" s="124">
        <f t="shared" ref="C26:G26" si="2">SUM(C27:C32)</f>
        <v>0</v>
      </c>
      <c r="D26" s="124">
        <f t="shared" si="2"/>
        <v>0</v>
      </c>
      <c r="E26" s="124">
        <f t="shared" si="2"/>
        <v>0</v>
      </c>
      <c r="F26" s="124">
        <f t="shared" si="2"/>
        <v>0</v>
      </c>
      <c r="G26" s="124">
        <f t="shared" si="2"/>
        <v>0</v>
      </c>
    </row>
    <row r="27" spans="1:7" x14ac:dyDescent="0.25">
      <c r="A27" s="158" t="s">
        <v>127</v>
      </c>
      <c r="B27" s="161"/>
      <c r="C27" s="161"/>
      <c r="D27" s="161"/>
      <c r="E27" s="161"/>
      <c r="F27" s="161"/>
      <c r="G27" s="161"/>
    </row>
    <row r="28" spans="1:7" x14ac:dyDescent="0.25">
      <c r="A28" s="158" t="s">
        <v>126</v>
      </c>
      <c r="B28" s="158"/>
      <c r="C28" s="158"/>
      <c r="D28" s="158"/>
      <c r="E28" s="158"/>
      <c r="F28" s="158"/>
      <c r="G28" s="158"/>
    </row>
    <row r="29" spans="1:7" x14ac:dyDescent="0.25">
      <c r="A29" s="158" t="s">
        <v>125</v>
      </c>
      <c r="B29" s="173"/>
      <c r="C29" s="173"/>
      <c r="D29" s="173"/>
      <c r="E29" s="173"/>
      <c r="F29" s="173"/>
      <c r="G29" s="173"/>
    </row>
    <row r="30" spans="1:7" x14ac:dyDescent="0.25">
      <c r="A30" s="158" t="s">
        <v>124</v>
      </c>
      <c r="B30" s="158"/>
      <c r="C30" s="158"/>
      <c r="D30" s="158"/>
      <c r="E30" s="158"/>
      <c r="F30" s="158"/>
      <c r="G30" s="158"/>
    </row>
    <row r="31" spans="1:7" ht="25.5" x14ac:dyDescent="0.25">
      <c r="A31" s="158" t="s">
        <v>123</v>
      </c>
      <c r="B31" s="158"/>
      <c r="C31" s="158"/>
      <c r="D31" s="158"/>
      <c r="E31" s="158"/>
      <c r="F31" s="158"/>
      <c r="G31" s="158"/>
    </row>
    <row r="32" spans="1:7" x14ac:dyDescent="0.25">
      <c r="A32" s="158" t="s">
        <v>122</v>
      </c>
      <c r="B32" s="158"/>
      <c r="C32" s="158"/>
      <c r="D32" s="158"/>
      <c r="E32" s="158"/>
      <c r="F32" s="158"/>
      <c r="G32" s="158"/>
    </row>
    <row r="33" spans="1:7" x14ac:dyDescent="0.25">
      <c r="A33" s="123" t="s">
        <v>3</v>
      </c>
      <c r="B33" s="124">
        <f>SUM(B34:B47)</f>
        <v>0</v>
      </c>
      <c r="C33" s="124">
        <f t="shared" ref="C33:G33" si="3">SUM(C34:C47)</f>
        <v>0</v>
      </c>
      <c r="D33" s="124">
        <f t="shared" si="3"/>
        <v>0</v>
      </c>
      <c r="E33" s="124">
        <f t="shared" si="3"/>
        <v>0</v>
      </c>
      <c r="F33" s="124">
        <f t="shared" si="3"/>
        <v>0</v>
      </c>
      <c r="G33" s="124">
        <f t="shared" si="3"/>
        <v>0</v>
      </c>
    </row>
    <row r="34" spans="1:7" x14ac:dyDescent="0.25">
      <c r="A34" s="160" t="s">
        <v>121</v>
      </c>
      <c r="B34" s="160"/>
      <c r="C34" s="160"/>
      <c r="D34" s="160"/>
      <c r="E34" s="160"/>
      <c r="F34" s="160"/>
      <c r="G34" s="160"/>
    </row>
    <row r="35" spans="1:7" x14ac:dyDescent="0.25">
      <c r="A35" s="160" t="s">
        <v>120</v>
      </c>
      <c r="B35" s="158"/>
      <c r="C35" s="158"/>
      <c r="D35" s="158"/>
      <c r="E35" s="158"/>
      <c r="F35" s="158"/>
      <c r="G35" s="158"/>
    </row>
    <row r="36" spans="1:7" x14ac:dyDescent="0.25">
      <c r="A36" s="160" t="s">
        <v>119</v>
      </c>
      <c r="B36" s="159"/>
      <c r="C36" s="159"/>
      <c r="D36" s="159"/>
      <c r="E36" s="159"/>
      <c r="F36" s="159"/>
      <c r="G36" s="159"/>
    </row>
    <row r="37" spans="1:7" x14ac:dyDescent="0.25">
      <c r="A37" s="160" t="s">
        <v>118</v>
      </c>
      <c r="B37" s="159"/>
      <c r="C37" s="159"/>
      <c r="D37" s="159"/>
      <c r="E37" s="159"/>
      <c r="F37" s="159"/>
      <c r="G37" s="159"/>
    </row>
    <row r="38" spans="1:7" x14ac:dyDescent="0.25">
      <c r="A38" s="160" t="s">
        <v>117</v>
      </c>
      <c r="B38" s="159"/>
      <c r="C38" s="159"/>
      <c r="D38" s="159"/>
      <c r="E38" s="159"/>
      <c r="F38" s="159"/>
      <c r="G38" s="159"/>
    </row>
    <row r="39" spans="1:7" x14ac:dyDescent="0.25">
      <c r="A39" s="125" t="s">
        <v>227</v>
      </c>
      <c r="B39" s="159"/>
      <c r="C39" s="159"/>
      <c r="D39" s="159"/>
      <c r="E39" s="159"/>
      <c r="F39" s="159"/>
      <c r="G39" s="159"/>
    </row>
    <row r="40" spans="1:7" x14ac:dyDescent="0.25">
      <c r="A40" s="160" t="s">
        <v>115</v>
      </c>
      <c r="B40" s="158"/>
      <c r="C40" s="158"/>
      <c r="D40" s="158"/>
      <c r="E40" s="158"/>
      <c r="F40" s="158"/>
      <c r="G40" s="158"/>
    </row>
    <row r="41" spans="1:7" x14ac:dyDescent="0.25">
      <c r="A41" s="160" t="s">
        <v>114</v>
      </c>
      <c r="B41" s="159"/>
      <c r="C41" s="159"/>
      <c r="D41" s="159"/>
      <c r="E41" s="159"/>
      <c r="F41" s="159"/>
      <c r="G41" s="159"/>
    </row>
    <row r="42" spans="1:7" x14ac:dyDescent="0.25">
      <c r="A42" s="160" t="s">
        <v>113</v>
      </c>
      <c r="B42" s="173"/>
      <c r="C42" s="173"/>
      <c r="D42" s="173"/>
      <c r="E42" s="173"/>
      <c r="F42" s="173"/>
      <c r="G42" s="173"/>
    </row>
    <row r="43" spans="1:7" x14ac:dyDescent="0.25">
      <c r="A43" s="160" t="s">
        <v>112</v>
      </c>
      <c r="B43" s="159"/>
      <c r="C43" s="159"/>
      <c r="D43" s="159"/>
      <c r="E43" s="159"/>
      <c r="F43" s="159"/>
      <c r="G43" s="159"/>
    </row>
    <row r="44" spans="1:7" x14ac:dyDescent="0.25">
      <c r="A44" s="160" t="s">
        <v>111</v>
      </c>
      <c r="B44" s="168"/>
      <c r="C44" s="168"/>
      <c r="D44" s="168"/>
      <c r="E44" s="168"/>
      <c r="F44" s="168"/>
      <c r="G44" s="168"/>
    </row>
    <row r="45" spans="1:7" x14ac:dyDescent="0.25">
      <c r="A45" s="160" t="s">
        <v>110</v>
      </c>
      <c r="B45" s="128"/>
      <c r="C45" s="128"/>
      <c r="D45" s="128"/>
      <c r="E45" s="128"/>
      <c r="F45" s="128"/>
      <c r="G45" s="128"/>
    </row>
    <row r="46" spans="1:7" x14ac:dyDescent="0.25">
      <c r="A46" s="160" t="s">
        <v>109</v>
      </c>
      <c r="B46" s="158"/>
      <c r="C46" s="158"/>
      <c r="D46" s="158"/>
      <c r="E46" s="158"/>
      <c r="F46" s="158"/>
      <c r="G46" s="158"/>
    </row>
    <row r="47" spans="1:7" x14ac:dyDescent="0.25">
      <c r="A47" s="160" t="s">
        <v>108</v>
      </c>
      <c r="B47" s="158"/>
      <c r="C47" s="158"/>
      <c r="D47" s="158"/>
      <c r="E47" s="158"/>
      <c r="F47" s="158"/>
      <c r="G47" s="158"/>
    </row>
    <row r="48" spans="1:7" x14ac:dyDescent="0.25">
      <c r="A48" s="123" t="s">
        <v>4</v>
      </c>
      <c r="B48" s="124">
        <f>SUM(B49:B56)</f>
        <v>0</v>
      </c>
      <c r="C48" s="124">
        <f t="shared" ref="C48:G48" si="4">SUM(C49:C56)</f>
        <v>0</v>
      </c>
      <c r="D48" s="124">
        <f t="shared" si="4"/>
        <v>0</v>
      </c>
      <c r="E48" s="124">
        <f t="shared" si="4"/>
        <v>0</v>
      </c>
      <c r="F48" s="124">
        <f t="shared" si="4"/>
        <v>0</v>
      </c>
      <c r="G48" s="124">
        <f t="shared" si="4"/>
        <v>0</v>
      </c>
    </row>
    <row r="49" spans="1:7" x14ac:dyDescent="0.25">
      <c r="A49" s="158" t="s">
        <v>107</v>
      </c>
      <c r="B49" s="159"/>
      <c r="C49" s="159"/>
      <c r="D49" s="159"/>
      <c r="E49" s="159"/>
      <c r="F49" s="159"/>
      <c r="G49" s="159"/>
    </row>
    <row r="50" spans="1:7" x14ac:dyDescent="0.25">
      <c r="A50" s="158" t="s">
        <v>106</v>
      </c>
      <c r="B50" s="161"/>
      <c r="C50" s="161"/>
      <c r="D50" s="161"/>
      <c r="E50" s="161"/>
      <c r="F50" s="161"/>
      <c r="G50" s="161"/>
    </row>
    <row r="51" spans="1:7" x14ac:dyDescent="0.25">
      <c r="A51" s="160" t="s">
        <v>105</v>
      </c>
      <c r="B51" s="159"/>
      <c r="C51" s="159"/>
      <c r="D51" s="159"/>
      <c r="E51" s="159"/>
      <c r="F51" s="159"/>
      <c r="G51" s="159"/>
    </row>
    <row r="52" spans="1:7" x14ac:dyDescent="0.25">
      <c r="A52" s="158" t="s">
        <v>104</v>
      </c>
      <c r="B52" s="158"/>
      <c r="C52" s="158"/>
      <c r="D52" s="158"/>
      <c r="E52" s="158"/>
      <c r="F52" s="158"/>
      <c r="G52" s="158"/>
    </row>
    <row r="53" spans="1:7" x14ac:dyDescent="0.25">
      <c r="A53" s="158" t="s">
        <v>103</v>
      </c>
      <c r="B53" s="158"/>
      <c r="C53" s="158"/>
      <c r="D53" s="158"/>
      <c r="E53" s="158"/>
      <c r="F53" s="158"/>
      <c r="G53" s="158"/>
    </row>
    <row r="54" spans="1:7" x14ac:dyDescent="0.25">
      <c r="A54" s="158" t="s">
        <v>102</v>
      </c>
      <c r="B54" s="158"/>
      <c r="C54" s="158"/>
      <c r="D54" s="158"/>
      <c r="E54" s="158"/>
      <c r="F54" s="158"/>
      <c r="G54" s="158"/>
    </row>
    <row r="55" spans="1:7" x14ac:dyDescent="0.25">
      <c r="A55" s="158" t="s">
        <v>101</v>
      </c>
      <c r="B55" s="128"/>
      <c r="C55" s="128"/>
      <c r="D55" s="128"/>
      <c r="E55" s="128"/>
      <c r="F55" s="128"/>
      <c r="G55" s="128"/>
    </row>
    <row r="56" spans="1:7" x14ac:dyDescent="0.25">
      <c r="A56" s="160" t="s">
        <v>100</v>
      </c>
      <c r="B56" s="158"/>
      <c r="C56" s="158"/>
      <c r="D56" s="158"/>
      <c r="E56" s="158"/>
      <c r="F56" s="158"/>
      <c r="G56" s="158"/>
    </row>
    <row r="57" spans="1:7" x14ac:dyDescent="0.25">
      <c r="A57" s="123" t="s">
        <v>5</v>
      </c>
      <c r="B57" s="124">
        <f>SUM(B58:B64)</f>
        <v>0</v>
      </c>
      <c r="C57" s="124">
        <f t="shared" ref="C57:G57" si="5">SUM(C58:C64)</f>
        <v>0</v>
      </c>
      <c r="D57" s="124">
        <f t="shared" si="5"/>
        <v>0</v>
      </c>
      <c r="E57" s="124">
        <f t="shared" si="5"/>
        <v>0</v>
      </c>
      <c r="F57" s="124">
        <f t="shared" si="5"/>
        <v>0</v>
      </c>
      <c r="G57" s="124">
        <f t="shared" si="5"/>
        <v>0</v>
      </c>
    </row>
    <row r="58" spans="1:7" x14ac:dyDescent="0.25">
      <c r="A58" s="160" t="s">
        <v>99</v>
      </c>
      <c r="B58" s="160"/>
      <c r="C58" s="160"/>
      <c r="D58" s="160"/>
      <c r="E58" s="160"/>
      <c r="F58" s="160"/>
      <c r="G58" s="160"/>
    </row>
    <row r="59" spans="1:7" x14ac:dyDescent="0.25">
      <c r="A59" s="160" t="s">
        <v>98</v>
      </c>
      <c r="B59" s="159"/>
      <c r="C59" s="159"/>
      <c r="D59" s="159"/>
      <c r="E59" s="159"/>
      <c r="F59" s="159"/>
      <c r="G59" s="159"/>
    </row>
    <row r="60" spans="1:7" x14ac:dyDescent="0.25">
      <c r="A60" s="158" t="s">
        <v>97</v>
      </c>
      <c r="B60" s="158"/>
      <c r="C60" s="158"/>
      <c r="D60" s="158"/>
      <c r="E60" s="158"/>
      <c r="F60" s="158"/>
      <c r="G60" s="158"/>
    </row>
    <row r="61" spans="1:7" x14ac:dyDescent="0.25">
      <c r="A61" s="158" t="s">
        <v>96</v>
      </c>
      <c r="B61" s="159"/>
      <c r="C61" s="159"/>
      <c r="D61" s="159"/>
      <c r="E61" s="159"/>
      <c r="F61" s="159"/>
      <c r="G61" s="159"/>
    </row>
    <row r="62" spans="1:7" x14ac:dyDescent="0.25">
      <c r="A62" s="158" t="s">
        <v>95</v>
      </c>
      <c r="B62" s="158"/>
      <c r="C62" s="158"/>
      <c r="D62" s="158"/>
      <c r="E62" s="158"/>
      <c r="F62" s="158"/>
      <c r="G62" s="158"/>
    </row>
    <row r="63" spans="1:7" x14ac:dyDescent="0.25">
      <c r="A63" s="160" t="s">
        <v>94</v>
      </c>
      <c r="B63" s="128"/>
      <c r="C63" s="128"/>
      <c r="D63" s="128"/>
      <c r="E63" s="128"/>
      <c r="F63" s="128"/>
      <c r="G63" s="128"/>
    </row>
    <row r="64" spans="1:7" x14ac:dyDescent="0.25">
      <c r="A64" s="160" t="s">
        <v>93</v>
      </c>
      <c r="B64" s="136"/>
      <c r="C64" s="136"/>
      <c r="D64" s="128"/>
      <c r="E64" s="128"/>
      <c r="F64" s="128"/>
      <c r="G64" s="128"/>
    </row>
    <row r="65" spans="1:7" x14ac:dyDescent="0.25">
      <c r="A65" s="123" t="s">
        <v>6</v>
      </c>
      <c r="B65" s="124">
        <f>SUM(B66:B76)</f>
        <v>0</v>
      </c>
      <c r="C65" s="124">
        <f t="shared" ref="C65:G65" si="6">SUM(C66:C76)</f>
        <v>0</v>
      </c>
      <c r="D65" s="124">
        <f t="shared" si="6"/>
        <v>0</v>
      </c>
      <c r="E65" s="124">
        <f t="shared" si="6"/>
        <v>0</v>
      </c>
      <c r="F65" s="124">
        <f t="shared" si="6"/>
        <v>0</v>
      </c>
      <c r="G65" s="124">
        <f t="shared" si="6"/>
        <v>0</v>
      </c>
    </row>
    <row r="66" spans="1:7" x14ac:dyDescent="0.25">
      <c r="A66" s="160" t="s">
        <v>92</v>
      </c>
      <c r="B66" s="159"/>
      <c r="C66" s="159"/>
      <c r="D66" s="159"/>
      <c r="E66" s="159"/>
      <c r="F66" s="159"/>
      <c r="G66" s="159"/>
    </row>
    <row r="67" spans="1:7" x14ac:dyDescent="0.25">
      <c r="A67" s="158" t="s">
        <v>91</v>
      </c>
      <c r="B67" s="159"/>
      <c r="C67" s="159"/>
      <c r="D67" s="159"/>
      <c r="E67" s="159"/>
      <c r="F67" s="159"/>
      <c r="G67" s="159"/>
    </row>
    <row r="68" spans="1:7" x14ac:dyDescent="0.25">
      <c r="A68" s="160" t="s">
        <v>90</v>
      </c>
      <c r="B68" s="158"/>
      <c r="C68" s="158"/>
      <c r="D68" s="158"/>
      <c r="E68" s="158"/>
      <c r="F68" s="158"/>
      <c r="G68" s="158"/>
    </row>
    <row r="69" spans="1:7" x14ac:dyDescent="0.25">
      <c r="A69" s="160" t="s">
        <v>89</v>
      </c>
      <c r="B69" s="158"/>
      <c r="C69" s="158"/>
      <c r="D69" s="158"/>
      <c r="E69" s="158"/>
      <c r="F69" s="158"/>
      <c r="G69" s="158"/>
    </row>
    <row r="70" spans="1:7" x14ac:dyDescent="0.25">
      <c r="A70" s="158" t="s">
        <v>88</v>
      </c>
      <c r="B70" s="158"/>
      <c r="C70" s="158"/>
      <c r="D70" s="158"/>
      <c r="E70" s="158"/>
      <c r="F70" s="158"/>
      <c r="G70" s="158"/>
    </row>
    <row r="71" spans="1:7" x14ac:dyDescent="0.25">
      <c r="A71" s="160" t="s">
        <v>87</v>
      </c>
      <c r="B71" s="158"/>
      <c r="C71" s="158"/>
      <c r="D71" s="158"/>
      <c r="E71" s="158"/>
      <c r="F71" s="158"/>
      <c r="G71" s="158"/>
    </row>
    <row r="72" spans="1:7" x14ac:dyDescent="0.25">
      <c r="A72" s="160" t="s">
        <v>86</v>
      </c>
      <c r="B72" s="158"/>
      <c r="C72" s="158"/>
      <c r="D72" s="158"/>
      <c r="E72" s="158"/>
      <c r="F72" s="158"/>
      <c r="G72" s="158"/>
    </row>
    <row r="73" spans="1:7" x14ac:dyDescent="0.25">
      <c r="A73" s="160" t="s">
        <v>85</v>
      </c>
      <c r="B73" s="158"/>
      <c r="C73" s="158"/>
      <c r="D73" s="158"/>
      <c r="E73" s="158"/>
      <c r="F73" s="158"/>
      <c r="G73" s="158"/>
    </row>
    <row r="74" spans="1:7" x14ac:dyDescent="0.25">
      <c r="A74" s="158" t="s">
        <v>84</v>
      </c>
      <c r="B74" s="159"/>
      <c r="C74" s="159"/>
      <c r="D74" s="159"/>
      <c r="E74" s="159"/>
      <c r="F74" s="159"/>
      <c r="G74" s="159"/>
    </row>
    <row r="75" spans="1:7" x14ac:dyDescent="0.25">
      <c r="A75" s="158" t="s">
        <v>83</v>
      </c>
      <c r="B75" s="158"/>
      <c r="C75" s="158"/>
      <c r="D75" s="158"/>
      <c r="E75" s="158"/>
      <c r="F75" s="158"/>
      <c r="G75" s="158"/>
    </row>
    <row r="76" spans="1:7" x14ac:dyDescent="0.25">
      <c r="A76" s="158" t="s">
        <v>82</v>
      </c>
      <c r="B76" s="173"/>
      <c r="C76" s="173"/>
      <c r="D76" s="173"/>
      <c r="E76" s="173"/>
      <c r="F76" s="173"/>
      <c r="G76" s="173"/>
    </row>
    <row r="77" spans="1:7" x14ac:dyDescent="0.25">
      <c r="A77" s="123" t="s">
        <v>7</v>
      </c>
      <c r="B77" s="124">
        <f>SUM(B78:B95)</f>
        <v>0</v>
      </c>
      <c r="C77" s="124">
        <f t="shared" ref="C77:G77" si="7">SUM(C78:C95)</f>
        <v>0</v>
      </c>
      <c r="D77" s="124">
        <f t="shared" si="7"/>
        <v>0</v>
      </c>
      <c r="E77" s="124">
        <f t="shared" si="7"/>
        <v>0</v>
      </c>
      <c r="F77" s="124">
        <f t="shared" si="7"/>
        <v>0</v>
      </c>
      <c r="G77" s="124">
        <f t="shared" si="7"/>
        <v>0</v>
      </c>
    </row>
    <row r="78" spans="1:7" x14ac:dyDescent="0.25">
      <c r="A78" s="158" t="s">
        <v>81</v>
      </c>
      <c r="B78" s="158"/>
      <c r="C78" s="158"/>
      <c r="D78" s="158"/>
      <c r="E78" s="158"/>
      <c r="F78" s="158"/>
      <c r="G78" s="158"/>
    </row>
    <row r="79" spans="1:7" x14ac:dyDescent="0.25">
      <c r="A79" s="158" t="s">
        <v>80</v>
      </c>
      <c r="B79" s="159"/>
      <c r="C79" s="159"/>
      <c r="D79" s="159"/>
      <c r="E79" s="159"/>
      <c r="F79" s="159"/>
      <c r="G79" s="159"/>
    </row>
    <row r="80" spans="1:7" x14ac:dyDescent="0.25">
      <c r="A80" s="158" t="s">
        <v>79</v>
      </c>
      <c r="B80" s="158"/>
      <c r="C80" s="158"/>
      <c r="D80" s="158"/>
      <c r="E80" s="158"/>
      <c r="F80" s="158"/>
      <c r="G80" s="158"/>
    </row>
    <row r="81" spans="1:7" x14ac:dyDescent="0.25">
      <c r="A81" s="158" t="s">
        <v>78</v>
      </c>
      <c r="B81" s="159"/>
      <c r="C81" s="159"/>
      <c r="D81" s="159"/>
      <c r="E81" s="159"/>
      <c r="F81" s="159"/>
      <c r="G81" s="159"/>
    </row>
    <row r="82" spans="1:7" x14ac:dyDescent="0.25">
      <c r="A82" s="158" t="s">
        <v>77</v>
      </c>
      <c r="B82" s="158"/>
      <c r="C82" s="158"/>
      <c r="D82" s="158"/>
      <c r="E82" s="158"/>
      <c r="F82" s="158"/>
      <c r="G82" s="158"/>
    </row>
    <row r="83" spans="1:7" x14ac:dyDescent="0.25">
      <c r="A83" s="158" t="s">
        <v>76</v>
      </c>
      <c r="B83" s="158"/>
      <c r="C83" s="158"/>
      <c r="D83" s="158"/>
      <c r="E83" s="158"/>
      <c r="F83" s="158"/>
      <c r="G83" s="158"/>
    </row>
    <row r="84" spans="1:7" x14ac:dyDescent="0.25">
      <c r="A84" s="158" t="s">
        <v>75</v>
      </c>
      <c r="B84" s="159"/>
      <c r="C84" s="159"/>
      <c r="D84" s="159"/>
      <c r="E84" s="159"/>
      <c r="F84" s="159"/>
      <c r="G84" s="159"/>
    </row>
    <row r="85" spans="1:7" x14ac:dyDescent="0.25">
      <c r="A85" s="160" t="s">
        <v>74</v>
      </c>
      <c r="B85" s="159"/>
      <c r="C85" s="159"/>
      <c r="D85" s="159"/>
      <c r="E85" s="159"/>
      <c r="F85" s="159"/>
      <c r="G85" s="159"/>
    </row>
    <row r="86" spans="1:7" x14ac:dyDescent="0.25">
      <c r="A86" s="158" t="s">
        <v>73</v>
      </c>
      <c r="B86" s="158"/>
      <c r="C86" s="158"/>
      <c r="D86" s="158"/>
      <c r="E86" s="158"/>
      <c r="F86" s="158"/>
      <c r="G86" s="158"/>
    </row>
    <row r="87" spans="1:7" x14ac:dyDescent="0.25">
      <c r="A87" s="158" t="s">
        <v>72</v>
      </c>
      <c r="B87" s="159"/>
      <c r="C87" s="159"/>
      <c r="D87" s="159"/>
      <c r="E87" s="159"/>
      <c r="F87" s="159"/>
      <c r="G87" s="159"/>
    </row>
    <row r="88" spans="1:7" x14ac:dyDescent="0.25">
      <c r="A88" s="158" t="s">
        <v>71</v>
      </c>
      <c r="B88" s="159"/>
      <c r="C88" s="159"/>
      <c r="D88" s="159"/>
      <c r="E88" s="159"/>
      <c r="F88" s="159"/>
      <c r="G88" s="159"/>
    </row>
    <row r="89" spans="1:7" x14ac:dyDescent="0.25">
      <c r="A89" s="158" t="s">
        <v>70</v>
      </c>
      <c r="B89" s="128"/>
      <c r="C89" s="128"/>
      <c r="D89" s="128"/>
      <c r="E89" s="128"/>
      <c r="F89" s="128"/>
      <c r="G89" s="128"/>
    </row>
    <row r="90" spans="1:7" x14ac:dyDescent="0.25">
      <c r="A90" s="158" t="s">
        <v>69</v>
      </c>
      <c r="B90" s="165"/>
      <c r="C90" s="165"/>
      <c r="D90" s="165"/>
      <c r="E90" s="165"/>
      <c r="F90" s="165"/>
      <c r="G90" s="165"/>
    </row>
    <row r="91" spans="1:7" x14ac:dyDescent="0.25">
      <c r="A91" s="158" t="s">
        <v>68</v>
      </c>
      <c r="B91" s="128"/>
      <c r="C91" s="128"/>
      <c r="D91" s="128"/>
      <c r="E91" s="128"/>
      <c r="F91" s="128"/>
      <c r="G91" s="128"/>
    </row>
    <row r="92" spans="1:7" x14ac:dyDescent="0.25">
      <c r="A92" s="158" t="s">
        <v>67</v>
      </c>
      <c r="B92" s="128"/>
      <c r="C92" s="128"/>
      <c r="D92" s="128"/>
      <c r="E92" s="128"/>
      <c r="F92" s="128"/>
      <c r="G92" s="128"/>
    </row>
    <row r="93" spans="1:7" x14ac:dyDescent="0.25">
      <c r="A93" s="158" t="s">
        <v>66</v>
      </c>
      <c r="B93" s="128"/>
      <c r="C93" s="128"/>
      <c r="D93" s="128"/>
      <c r="E93" s="128"/>
      <c r="F93" s="128"/>
      <c r="G93" s="128"/>
    </row>
    <row r="94" spans="1:7" x14ac:dyDescent="0.25">
      <c r="A94" s="158" t="s">
        <v>65</v>
      </c>
      <c r="B94" s="159"/>
      <c r="C94" s="159"/>
      <c r="D94" s="159"/>
      <c r="E94" s="159"/>
      <c r="F94" s="159"/>
      <c r="G94" s="159"/>
    </row>
    <row r="95" spans="1:7" x14ac:dyDescent="0.25">
      <c r="A95" s="160" t="s">
        <v>64</v>
      </c>
      <c r="B95" s="172"/>
      <c r="C95" s="172"/>
      <c r="D95" s="172"/>
      <c r="E95" s="172"/>
      <c r="F95" s="172"/>
      <c r="G95" s="172"/>
    </row>
    <row r="96" spans="1:7" x14ac:dyDescent="0.25">
      <c r="A96" s="123"/>
      <c r="B96" s="124">
        <f>SUM(B97:B100)</f>
        <v>0</v>
      </c>
      <c r="C96" s="124">
        <f t="shared" ref="C96:G96" si="8">SUM(C97:C100)</f>
        <v>0</v>
      </c>
      <c r="D96" s="124">
        <f t="shared" si="8"/>
        <v>0</v>
      </c>
      <c r="E96" s="124">
        <f t="shared" si="8"/>
        <v>0</v>
      </c>
      <c r="F96" s="124">
        <f t="shared" si="8"/>
        <v>0</v>
      </c>
      <c r="G96" s="124">
        <f t="shared" si="8"/>
        <v>0</v>
      </c>
    </row>
    <row r="97" spans="1:7" x14ac:dyDescent="0.25">
      <c r="A97" s="141" t="s">
        <v>221</v>
      </c>
      <c r="B97" s="172"/>
      <c r="C97" s="172"/>
      <c r="D97" s="172"/>
      <c r="E97" s="172"/>
      <c r="F97" s="172"/>
      <c r="G97" s="172"/>
    </row>
    <row r="98" spans="1:7" x14ac:dyDescent="0.25">
      <c r="A98" s="141" t="s">
        <v>222</v>
      </c>
      <c r="B98" s="172"/>
      <c r="C98" s="172"/>
      <c r="D98" s="172"/>
      <c r="E98" s="172"/>
      <c r="F98" s="172"/>
      <c r="G98" s="172"/>
    </row>
    <row r="99" spans="1:7" x14ac:dyDescent="0.25">
      <c r="A99" s="141" t="s">
        <v>223</v>
      </c>
      <c r="B99" s="172"/>
      <c r="C99" s="172"/>
      <c r="D99" s="172"/>
      <c r="E99" s="172"/>
      <c r="F99" s="172"/>
      <c r="G99" s="172"/>
    </row>
    <row r="100" spans="1:7" x14ac:dyDescent="0.25">
      <c r="A100" s="141" t="s">
        <v>224</v>
      </c>
      <c r="B100" s="172"/>
      <c r="C100" s="172"/>
      <c r="D100" s="172"/>
      <c r="E100" s="172"/>
      <c r="F100" s="172"/>
      <c r="G100" s="172"/>
    </row>
    <row r="101" spans="1:7" ht="25.5" x14ac:dyDescent="0.25">
      <c r="A101" s="156" t="s">
        <v>226</v>
      </c>
      <c r="B101" s="142">
        <f t="shared" ref="B101:G101" si="9">SUM(B3,B15,B26,B33,B48,B57,B65,B77)</f>
        <v>0</v>
      </c>
      <c r="C101" s="142">
        <f t="shared" si="9"/>
        <v>0</v>
      </c>
      <c r="D101" s="142">
        <f t="shared" si="9"/>
        <v>0</v>
      </c>
      <c r="E101" s="142">
        <f t="shared" si="9"/>
        <v>0</v>
      </c>
      <c r="F101" s="142">
        <f t="shared" si="9"/>
        <v>0</v>
      </c>
      <c r="G101" s="142">
        <f t="shared" si="9"/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76" zoomScaleNormal="100" workbookViewId="0">
      <selection activeCell="C104" sqref="A1:XFD1048576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7" ht="72" customHeight="1" x14ac:dyDescent="0.25">
      <c r="A1" s="230" t="s">
        <v>152</v>
      </c>
      <c r="B1" s="230" t="s">
        <v>199</v>
      </c>
      <c r="C1" s="230"/>
      <c r="D1" s="230" t="s">
        <v>198</v>
      </c>
      <c r="E1" s="230"/>
      <c r="F1" s="230" t="s">
        <v>197</v>
      </c>
      <c r="G1" s="230"/>
    </row>
    <row r="2" spans="1:7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  <c r="F2" s="228" t="s">
        <v>158</v>
      </c>
      <c r="G2" s="228" t="s">
        <v>228</v>
      </c>
    </row>
    <row r="3" spans="1:7" x14ac:dyDescent="0.25">
      <c r="A3" s="123" t="s">
        <v>0</v>
      </c>
      <c r="B3" s="124">
        <f>SUM(B4:B14)</f>
        <v>0</v>
      </c>
      <c r="C3" s="124">
        <f t="shared" ref="C3:G3" si="0">SUM(C4:C14)</f>
        <v>0</v>
      </c>
      <c r="D3" s="124">
        <f t="shared" si="0"/>
        <v>0</v>
      </c>
      <c r="E3" s="124">
        <f t="shared" si="0"/>
        <v>0</v>
      </c>
      <c r="F3" s="124">
        <f t="shared" si="0"/>
        <v>0</v>
      </c>
      <c r="G3" s="124">
        <f t="shared" si="0"/>
        <v>0</v>
      </c>
    </row>
    <row r="4" spans="1:7" x14ac:dyDescent="0.25">
      <c r="A4" s="158" t="s">
        <v>148</v>
      </c>
      <c r="B4" s="159"/>
      <c r="C4" s="159"/>
      <c r="D4" s="159"/>
      <c r="E4" s="159"/>
      <c r="F4" s="159"/>
      <c r="G4" s="159"/>
    </row>
    <row r="5" spans="1:7" x14ac:dyDescent="0.25">
      <c r="A5" s="158" t="s">
        <v>147</v>
      </c>
      <c r="B5" s="158"/>
      <c r="C5" s="158"/>
      <c r="D5" s="158"/>
      <c r="E5" s="158"/>
      <c r="F5" s="158"/>
      <c r="G5" s="158"/>
    </row>
    <row r="6" spans="1:7" x14ac:dyDescent="0.25">
      <c r="A6" s="158" t="s">
        <v>146</v>
      </c>
      <c r="B6" s="158"/>
      <c r="C6" s="158"/>
      <c r="D6" s="158"/>
      <c r="E6" s="158"/>
      <c r="F6" s="158"/>
      <c r="G6" s="158"/>
    </row>
    <row r="7" spans="1:7" x14ac:dyDescent="0.25">
      <c r="A7" s="158" t="s">
        <v>145</v>
      </c>
      <c r="B7" s="159"/>
      <c r="C7" s="159"/>
      <c r="D7" s="159"/>
      <c r="E7" s="159"/>
      <c r="F7" s="159"/>
      <c r="G7" s="159"/>
    </row>
    <row r="8" spans="1:7" x14ac:dyDescent="0.25">
      <c r="A8" s="158" t="s">
        <v>144</v>
      </c>
      <c r="B8" s="159"/>
      <c r="C8" s="159"/>
      <c r="D8" s="159"/>
      <c r="E8" s="159"/>
      <c r="F8" s="159"/>
      <c r="G8" s="159"/>
    </row>
    <row r="9" spans="1:7" x14ac:dyDescent="0.25">
      <c r="A9" s="158" t="s">
        <v>143</v>
      </c>
      <c r="B9" s="158"/>
      <c r="C9" s="158"/>
      <c r="D9" s="158"/>
      <c r="E9" s="158"/>
      <c r="F9" s="158"/>
      <c r="G9" s="158"/>
    </row>
    <row r="10" spans="1:7" x14ac:dyDescent="0.25">
      <c r="A10" s="158" t="s">
        <v>142</v>
      </c>
      <c r="B10" s="162"/>
      <c r="C10" s="162"/>
      <c r="D10" s="162"/>
      <c r="E10" s="162"/>
      <c r="F10" s="162"/>
      <c r="G10" s="162"/>
    </row>
    <row r="11" spans="1:7" ht="18" customHeight="1" x14ac:dyDescent="0.25">
      <c r="A11" s="158" t="s">
        <v>141</v>
      </c>
      <c r="B11" s="159"/>
      <c r="C11" s="159"/>
      <c r="D11" s="159"/>
      <c r="E11" s="159"/>
      <c r="F11" s="159"/>
      <c r="G11" s="159"/>
    </row>
    <row r="12" spans="1:7" ht="18" customHeight="1" x14ac:dyDescent="0.25">
      <c r="A12" s="158" t="s">
        <v>140</v>
      </c>
      <c r="B12" s="128"/>
      <c r="C12" s="128"/>
      <c r="D12" s="128"/>
      <c r="E12" s="128"/>
      <c r="F12" s="128"/>
      <c r="G12" s="128"/>
    </row>
    <row r="13" spans="1:7" x14ac:dyDescent="0.25">
      <c r="A13" s="158" t="s">
        <v>139</v>
      </c>
      <c r="B13" s="159"/>
      <c r="C13" s="159"/>
      <c r="D13" s="159"/>
      <c r="E13" s="159"/>
      <c r="F13" s="159"/>
      <c r="G13" s="159"/>
    </row>
    <row r="14" spans="1:7" x14ac:dyDescent="0.25">
      <c r="A14" s="158" t="s">
        <v>138</v>
      </c>
      <c r="B14" s="159"/>
      <c r="C14" s="159"/>
      <c r="D14" s="159"/>
      <c r="E14" s="159"/>
      <c r="F14" s="159"/>
      <c r="G14" s="159"/>
    </row>
    <row r="15" spans="1:7" x14ac:dyDescent="0.25">
      <c r="A15" s="123" t="s">
        <v>1</v>
      </c>
      <c r="B15" s="124">
        <f>SUM(B16:B25)</f>
        <v>0</v>
      </c>
      <c r="C15" s="124">
        <f t="shared" ref="C15:G15" si="1">SUM(C16:C25)</f>
        <v>0</v>
      </c>
      <c r="D15" s="124">
        <f t="shared" si="1"/>
        <v>0</v>
      </c>
      <c r="E15" s="124">
        <f t="shared" si="1"/>
        <v>0</v>
      </c>
      <c r="F15" s="124">
        <f t="shared" si="1"/>
        <v>0</v>
      </c>
      <c r="G15" s="124">
        <f t="shared" si="1"/>
        <v>0</v>
      </c>
    </row>
    <row r="16" spans="1:7" x14ac:dyDescent="0.25">
      <c r="A16" s="158" t="s">
        <v>137</v>
      </c>
      <c r="B16" s="158"/>
      <c r="C16" s="158"/>
      <c r="D16" s="158"/>
      <c r="E16" s="158"/>
      <c r="F16" s="158"/>
      <c r="G16" s="158"/>
    </row>
    <row r="17" spans="1:7" x14ac:dyDescent="0.25">
      <c r="A17" s="158" t="s">
        <v>136</v>
      </c>
      <c r="B17" s="159"/>
      <c r="C17" s="159"/>
      <c r="D17" s="159"/>
      <c r="E17" s="159"/>
      <c r="F17" s="159"/>
      <c r="G17" s="159"/>
    </row>
    <row r="18" spans="1:7" x14ac:dyDescent="0.25">
      <c r="A18" s="158" t="s">
        <v>135</v>
      </c>
      <c r="B18" s="162"/>
      <c r="C18" s="162"/>
      <c r="D18" s="162"/>
      <c r="E18" s="162"/>
      <c r="F18" s="162"/>
      <c r="G18" s="162"/>
    </row>
    <row r="19" spans="1:7" x14ac:dyDescent="0.25">
      <c r="A19" s="160" t="s">
        <v>134</v>
      </c>
      <c r="B19" s="159"/>
      <c r="C19" s="159"/>
      <c r="D19" s="159"/>
      <c r="E19" s="159"/>
      <c r="F19" s="159"/>
      <c r="G19" s="159"/>
    </row>
    <row r="20" spans="1:7" x14ac:dyDescent="0.25">
      <c r="A20" s="158" t="s">
        <v>133</v>
      </c>
      <c r="B20" s="159"/>
      <c r="C20" s="159"/>
      <c r="D20" s="159"/>
      <c r="E20" s="159"/>
      <c r="F20" s="159"/>
      <c r="G20" s="159"/>
    </row>
    <row r="21" spans="1:7" x14ac:dyDescent="0.25">
      <c r="A21" s="158" t="s">
        <v>132</v>
      </c>
      <c r="B21" s="159"/>
      <c r="C21" s="159"/>
      <c r="D21" s="159"/>
      <c r="E21" s="159"/>
      <c r="F21" s="159"/>
      <c r="G21" s="159"/>
    </row>
    <row r="22" spans="1:7" x14ac:dyDescent="0.25">
      <c r="A22" s="158" t="s">
        <v>131</v>
      </c>
      <c r="B22" s="234"/>
      <c r="C22" s="234"/>
      <c r="D22" s="234"/>
      <c r="E22" s="234"/>
      <c r="F22" s="173"/>
      <c r="G22" s="173"/>
    </row>
    <row r="23" spans="1:7" x14ac:dyDescent="0.25">
      <c r="A23" s="158" t="s">
        <v>130</v>
      </c>
      <c r="B23" s="234"/>
      <c r="C23" s="234"/>
      <c r="D23" s="234"/>
      <c r="E23" s="234"/>
      <c r="F23" s="173"/>
      <c r="G23" s="173"/>
    </row>
    <row r="24" spans="1:7" x14ac:dyDescent="0.25">
      <c r="A24" s="158" t="s">
        <v>129</v>
      </c>
      <c r="B24" s="159"/>
      <c r="C24" s="159"/>
      <c r="D24" s="159"/>
      <c r="E24" s="159"/>
      <c r="F24" s="159"/>
      <c r="G24" s="159"/>
    </row>
    <row r="25" spans="1:7" x14ac:dyDescent="0.25">
      <c r="A25" s="158" t="s">
        <v>128</v>
      </c>
      <c r="B25" s="162"/>
      <c r="C25" s="162"/>
      <c r="D25" s="162"/>
      <c r="E25" s="162"/>
      <c r="F25" s="162"/>
      <c r="G25" s="162"/>
    </row>
    <row r="26" spans="1:7" x14ac:dyDescent="0.25">
      <c r="A26" s="123" t="s">
        <v>2</v>
      </c>
      <c r="B26" s="124">
        <f>SUM(B27:B32)</f>
        <v>0</v>
      </c>
      <c r="C26" s="124">
        <f t="shared" ref="C26:G26" si="2">SUM(C27:C32)</f>
        <v>0</v>
      </c>
      <c r="D26" s="124">
        <f t="shared" si="2"/>
        <v>0</v>
      </c>
      <c r="E26" s="124">
        <f t="shared" si="2"/>
        <v>0</v>
      </c>
      <c r="F26" s="124">
        <f t="shared" si="2"/>
        <v>0</v>
      </c>
      <c r="G26" s="124">
        <f t="shared" si="2"/>
        <v>0</v>
      </c>
    </row>
    <row r="27" spans="1:7" x14ac:dyDescent="0.25">
      <c r="A27" s="158" t="s">
        <v>127</v>
      </c>
      <c r="B27" s="161"/>
      <c r="C27" s="161"/>
      <c r="D27" s="161"/>
      <c r="E27" s="161"/>
      <c r="F27" s="186"/>
      <c r="G27" s="186"/>
    </row>
    <row r="28" spans="1:7" x14ac:dyDescent="0.25">
      <c r="A28" s="158" t="s">
        <v>126</v>
      </c>
      <c r="B28" s="158"/>
      <c r="C28" s="158"/>
      <c r="D28" s="158"/>
      <c r="E28" s="158"/>
      <c r="F28" s="158"/>
      <c r="G28" s="158"/>
    </row>
    <row r="29" spans="1:7" x14ac:dyDescent="0.25">
      <c r="A29" s="158" t="s">
        <v>125</v>
      </c>
      <c r="B29" s="158"/>
      <c r="C29" s="158"/>
      <c r="D29" s="158"/>
      <c r="E29" s="158"/>
      <c r="F29" s="158"/>
      <c r="G29" s="158"/>
    </row>
    <row r="30" spans="1:7" x14ac:dyDescent="0.25">
      <c r="A30" s="158" t="s">
        <v>124</v>
      </c>
      <c r="B30" s="158"/>
      <c r="C30" s="158"/>
      <c r="D30" s="158"/>
      <c r="E30" s="158"/>
      <c r="F30" s="158"/>
      <c r="G30" s="158"/>
    </row>
    <row r="31" spans="1:7" ht="25.5" x14ac:dyDescent="0.25">
      <c r="A31" s="158" t="s">
        <v>123</v>
      </c>
      <c r="B31" s="158"/>
      <c r="C31" s="158"/>
      <c r="D31" s="158"/>
      <c r="E31" s="158"/>
      <c r="F31" s="158"/>
      <c r="G31" s="158"/>
    </row>
    <row r="32" spans="1:7" x14ac:dyDescent="0.25">
      <c r="A32" s="158" t="s">
        <v>122</v>
      </c>
      <c r="B32" s="158"/>
      <c r="C32" s="158"/>
      <c r="D32" s="158"/>
      <c r="E32" s="158"/>
      <c r="F32" s="158"/>
      <c r="G32" s="158"/>
    </row>
    <row r="33" spans="1:7" x14ac:dyDescent="0.25">
      <c r="A33" s="123" t="s">
        <v>3</v>
      </c>
      <c r="B33" s="124">
        <f>SUM(B34:B47)</f>
        <v>0</v>
      </c>
      <c r="C33" s="124">
        <f t="shared" ref="C33:G33" si="3">SUM(C34:C47)</f>
        <v>0</v>
      </c>
      <c r="D33" s="124">
        <f t="shared" si="3"/>
        <v>0</v>
      </c>
      <c r="E33" s="124">
        <f t="shared" si="3"/>
        <v>0</v>
      </c>
      <c r="F33" s="124">
        <f t="shared" si="3"/>
        <v>0</v>
      </c>
      <c r="G33" s="124">
        <f t="shared" si="3"/>
        <v>0</v>
      </c>
    </row>
    <row r="34" spans="1:7" x14ac:dyDescent="0.25">
      <c r="A34" s="160" t="s">
        <v>121</v>
      </c>
      <c r="B34" s="160"/>
      <c r="C34" s="160"/>
      <c r="D34" s="169"/>
      <c r="E34" s="169"/>
      <c r="F34" s="160"/>
      <c r="G34" s="160"/>
    </row>
    <row r="35" spans="1:7" x14ac:dyDescent="0.25">
      <c r="A35" s="160" t="s">
        <v>120</v>
      </c>
      <c r="B35" s="158"/>
      <c r="C35" s="158"/>
      <c r="D35" s="158"/>
      <c r="E35" s="158"/>
      <c r="F35" s="158"/>
      <c r="G35" s="158"/>
    </row>
    <row r="36" spans="1:7" x14ac:dyDescent="0.25">
      <c r="A36" s="160" t="s">
        <v>119</v>
      </c>
      <c r="B36" s="159"/>
      <c r="C36" s="159"/>
      <c r="D36" s="159"/>
      <c r="E36" s="159"/>
      <c r="F36" s="159"/>
      <c r="G36" s="159"/>
    </row>
    <row r="37" spans="1:7" x14ac:dyDescent="0.25">
      <c r="A37" s="160" t="s">
        <v>118</v>
      </c>
      <c r="B37" s="159"/>
      <c r="C37" s="159"/>
      <c r="D37" s="159"/>
      <c r="E37" s="159"/>
      <c r="F37" s="159"/>
      <c r="G37" s="159"/>
    </row>
    <row r="38" spans="1:7" x14ac:dyDescent="0.25">
      <c r="A38" s="160" t="s">
        <v>117</v>
      </c>
      <c r="B38" s="159"/>
      <c r="C38" s="159"/>
      <c r="D38" s="159"/>
      <c r="E38" s="159"/>
      <c r="F38" s="159"/>
      <c r="G38" s="159"/>
    </row>
    <row r="39" spans="1:7" x14ac:dyDescent="0.25">
      <c r="A39" s="125" t="s">
        <v>227</v>
      </c>
      <c r="B39" s="161"/>
      <c r="C39" s="161"/>
      <c r="D39" s="161"/>
      <c r="E39" s="161"/>
      <c r="F39" s="161"/>
      <c r="G39" s="161"/>
    </row>
    <row r="40" spans="1:7" x14ac:dyDescent="0.25">
      <c r="A40" s="160" t="s">
        <v>115</v>
      </c>
      <c r="B40" s="158"/>
      <c r="C40" s="158"/>
      <c r="D40" s="158"/>
      <c r="E40" s="158"/>
      <c r="F40" s="168"/>
      <c r="G40" s="168"/>
    </row>
    <row r="41" spans="1:7" ht="18" customHeight="1" x14ac:dyDescent="0.25">
      <c r="A41" s="160" t="s">
        <v>114</v>
      </c>
      <c r="B41" s="159"/>
      <c r="C41" s="159"/>
      <c r="D41" s="159"/>
      <c r="E41" s="159"/>
      <c r="F41" s="187"/>
      <c r="G41" s="187"/>
    </row>
    <row r="42" spans="1:7" x14ac:dyDescent="0.25">
      <c r="A42" s="160" t="s">
        <v>113</v>
      </c>
      <c r="B42" s="159"/>
      <c r="C42" s="159"/>
      <c r="D42" s="159"/>
      <c r="E42" s="159"/>
      <c r="F42" s="159"/>
      <c r="G42" s="159"/>
    </row>
    <row r="43" spans="1:7" x14ac:dyDescent="0.25">
      <c r="A43" s="160" t="s">
        <v>112</v>
      </c>
      <c r="B43" s="188"/>
      <c r="C43" s="188"/>
      <c r="D43" s="188"/>
      <c r="E43" s="188"/>
      <c r="F43" s="188"/>
      <c r="G43" s="188"/>
    </row>
    <row r="44" spans="1:7" x14ac:dyDescent="0.25">
      <c r="A44" s="160" t="s">
        <v>111</v>
      </c>
      <c r="B44" s="168"/>
      <c r="C44" s="168"/>
      <c r="D44" s="168"/>
      <c r="E44" s="168"/>
      <c r="F44" s="168"/>
      <c r="G44" s="168"/>
    </row>
    <row r="45" spans="1:7" x14ac:dyDescent="0.25">
      <c r="A45" s="160" t="s">
        <v>110</v>
      </c>
      <c r="B45" s="128"/>
      <c r="C45" s="128"/>
      <c r="D45" s="128"/>
      <c r="E45" s="128"/>
      <c r="F45" s="128"/>
      <c r="G45" s="128"/>
    </row>
    <row r="46" spans="1:7" x14ac:dyDescent="0.25">
      <c r="A46" s="160" t="s">
        <v>109</v>
      </c>
      <c r="B46" s="158"/>
      <c r="C46" s="158"/>
      <c r="D46" s="158"/>
      <c r="E46" s="158"/>
      <c r="F46" s="158"/>
      <c r="G46" s="158"/>
    </row>
    <row r="47" spans="1:7" x14ac:dyDescent="0.25">
      <c r="A47" s="160" t="s">
        <v>108</v>
      </c>
      <c r="B47" s="158"/>
      <c r="C47" s="158"/>
      <c r="D47" s="158"/>
      <c r="E47" s="158"/>
      <c r="F47" s="158"/>
      <c r="G47" s="158"/>
    </row>
    <row r="48" spans="1:7" x14ac:dyDescent="0.25">
      <c r="A48" s="123" t="s">
        <v>4</v>
      </c>
      <c r="B48" s="124">
        <f>SUM(B49:B56)</f>
        <v>0</v>
      </c>
      <c r="C48" s="124">
        <f t="shared" ref="C48:G48" si="4">SUM(C49:C56)</f>
        <v>0</v>
      </c>
      <c r="D48" s="124">
        <f t="shared" si="4"/>
        <v>0</v>
      </c>
      <c r="E48" s="124">
        <f t="shared" si="4"/>
        <v>0</v>
      </c>
      <c r="F48" s="124">
        <f t="shared" si="4"/>
        <v>0</v>
      </c>
      <c r="G48" s="124">
        <f t="shared" si="4"/>
        <v>0</v>
      </c>
    </row>
    <row r="49" spans="1:7" x14ac:dyDescent="0.25">
      <c r="A49" s="158" t="s">
        <v>107</v>
      </c>
      <c r="B49" s="158"/>
      <c r="C49" s="158"/>
      <c r="D49" s="158"/>
      <c r="E49" s="158"/>
      <c r="F49" s="158"/>
      <c r="G49" s="158"/>
    </row>
    <row r="50" spans="1:7" x14ac:dyDescent="0.25">
      <c r="A50" s="158" t="s">
        <v>106</v>
      </c>
      <c r="B50" s="161"/>
      <c r="C50" s="161"/>
      <c r="D50" s="161"/>
      <c r="E50" s="161"/>
      <c r="F50" s="161"/>
      <c r="G50" s="161"/>
    </row>
    <row r="51" spans="1:7" x14ac:dyDescent="0.25">
      <c r="A51" s="160" t="s">
        <v>105</v>
      </c>
      <c r="B51" s="158"/>
      <c r="C51" s="158"/>
      <c r="D51" s="158"/>
      <c r="E51" s="158"/>
      <c r="F51" s="158"/>
      <c r="G51" s="158"/>
    </row>
    <row r="52" spans="1:7" x14ac:dyDescent="0.25">
      <c r="A52" s="158" t="s">
        <v>104</v>
      </c>
      <c r="B52" s="158"/>
      <c r="C52" s="158"/>
      <c r="D52" s="158"/>
      <c r="E52" s="158"/>
      <c r="F52" s="158"/>
      <c r="G52" s="158"/>
    </row>
    <row r="53" spans="1:7" x14ac:dyDescent="0.25">
      <c r="A53" s="158" t="s">
        <v>103</v>
      </c>
      <c r="B53" s="158"/>
      <c r="C53" s="158"/>
      <c r="D53" s="158"/>
      <c r="E53" s="158"/>
      <c r="F53" s="189"/>
      <c r="G53" s="189"/>
    </row>
    <row r="54" spans="1:7" x14ac:dyDescent="0.25">
      <c r="A54" s="158" t="s">
        <v>102</v>
      </c>
      <c r="B54" s="158"/>
      <c r="C54" s="158"/>
      <c r="D54" s="158"/>
      <c r="E54" s="158"/>
      <c r="F54" s="158"/>
      <c r="G54" s="158"/>
    </row>
    <row r="55" spans="1:7" x14ac:dyDescent="0.25">
      <c r="A55" s="158" t="s">
        <v>101</v>
      </c>
      <c r="B55" s="128"/>
      <c r="C55" s="128"/>
      <c r="D55" s="128"/>
      <c r="E55" s="128"/>
      <c r="F55" s="128"/>
      <c r="G55" s="128"/>
    </row>
    <row r="56" spans="1:7" x14ac:dyDescent="0.25">
      <c r="A56" s="160" t="s">
        <v>100</v>
      </c>
      <c r="B56" s="158"/>
      <c r="C56" s="158"/>
      <c r="D56" s="158"/>
      <c r="E56" s="158"/>
      <c r="F56" s="158"/>
      <c r="G56" s="158"/>
    </row>
    <row r="57" spans="1:7" x14ac:dyDescent="0.25">
      <c r="A57" s="123" t="s">
        <v>5</v>
      </c>
      <c r="B57" s="124">
        <f>SUM(B58:B64)</f>
        <v>0</v>
      </c>
      <c r="C57" s="124">
        <f t="shared" ref="C57:G57" si="5">SUM(C58:C64)</f>
        <v>0</v>
      </c>
      <c r="D57" s="124">
        <f t="shared" si="5"/>
        <v>0</v>
      </c>
      <c r="E57" s="124">
        <f t="shared" si="5"/>
        <v>0</v>
      </c>
      <c r="F57" s="124">
        <f t="shared" si="5"/>
        <v>0</v>
      </c>
      <c r="G57" s="124">
        <f t="shared" si="5"/>
        <v>0</v>
      </c>
    </row>
    <row r="58" spans="1:7" x14ac:dyDescent="0.25">
      <c r="A58" s="160" t="s">
        <v>99</v>
      </c>
      <c r="B58" s="160"/>
      <c r="C58" s="160"/>
      <c r="D58" s="160"/>
      <c r="E58" s="160"/>
      <c r="F58" s="160"/>
      <c r="G58" s="160"/>
    </row>
    <row r="59" spans="1:7" x14ac:dyDescent="0.25">
      <c r="A59" s="160" t="s">
        <v>98</v>
      </c>
      <c r="B59" s="159"/>
      <c r="C59" s="159"/>
      <c r="D59" s="159"/>
      <c r="E59" s="159"/>
      <c r="F59" s="159"/>
      <c r="G59" s="159"/>
    </row>
    <row r="60" spans="1:7" x14ac:dyDescent="0.25">
      <c r="A60" s="158" t="s">
        <v>97</v>
      </c>
      <c r="B60" s="158"/>
      <c r="C60" s="158"/>
      <c r="D60" s="158"/>
      <c r="E60" s="158"/>
      <c r="F60" s="158"/>
      <c r="G60" s="158"/>
    </row>
    <row r="61" spans="1:7" x14ac:dyDescent="0.25">
      <c r="A61" s="158" t="s">
        <v>96</v>
      </c>
      <c r="B61" s="161"/>
      <c r="C61" s="161"/>
      <c r="D61" s="161"/>
      <c r="E61" s="161"/>
      <c r="F61" s="161"/>
      <c r="G61" s="161"/>
    </row>
    <row r="62" spans="1:7" x14ac:dyDescent="0.25">
      <c r="A62" s="158" t="s">
        <v>95</v>
      </c>
      <c r="B62" s="158"/>
      <c r="C62" s="158"/>
      <c r="D62" s="158"/>
      <c r="E62" s="158"/>
      <c r="F62" s="158"/>
      <c r="G62" s="158"/>
    </row>
    <row r="63" spans="1:7" x14ac:dyDescent="0.25">
      <c r="A63" s="160" t="s">
        <v>94</v>
      </c>
      <c r="B63" s="128"/>
      <c r="C63" s="128"/>
      <c r="D63" s="128"/>
      <c r="E63" s="128"/>
      <c r="F63" s="128"/>
      <c r="G63" s="128"/>
    </row>
    <row r="64" spans="1:7" x14ac:dyDescent="0.25">
      <c r="A64" s="160" t="s">
        <v>93</v>
      </c>
      <c r="B64" s="136"/>
      <c r="C64" s="136"/>
      <c r="D64" s="136"/>
      <c r="E64" s="136"/>
      <c r="F64" s="136"/>
      <c r="G64" s="136"/>
    </row>
    <row r="65" spans="1:7" x14ac:dyDescent="0.25">
      <c r="A65" s="123" t="s">
        <v>6</v>
      </c>
      <c r="B65" s="124">
        <f>SUM(B66:B76)</f>
        <v>0</v>
      </c>
      <c r="C65" s="124">
        <f t="shared" ref="C65:G65" si="6">SUM(C66:C76)</f>
        <v>0</v>
      </c>
      <c r="D65" s="124">
        <f t="shared" si="6"/>
        <v>0</v>
      </c>
      <c r="E65" s="124">
        <f t="shared" si="6"/>
        <v>0</v>
      </c>
      <c r="F65" s="124">
        <f t="shared" si="6"/>
        <v>0</v>
      </c>
      <c r="G65" s="124">
        <f t="shared" si="6"/>
        <v>0</v>
      </c>
    </row>
    <row r="66" spans="1:7" x14ac:dyDescent="0.25">
      <c r="A66" s="160" t="s">
        <v>92</v>
      </c>
      <c r="B66" s="159"/>
      <c r="C66" s="159"/>
      <c r="D66" s="159"/>
      <c r="E66" s="159"/>
      <c r="F66" s="159"/>
      <c r="G66" s="159"/>
    </row>
    <row r="67" spans="1:7" x14ac:dyDescent="0.25">
      <c r="A67" s="158" t="s">
        <v>91</v>
      </c>
      <c r="B67" s="159"/>
      <c r="C67" s="159"/>
      <c r="D67" s="159"/>
      <c r="E67" s="159"/>
      <c r="F67" s="159"/>
      <c r="G67" s="159"/>
    </row>
    <row r="68" spans="1:7" x14ac:dyDescent="0.25">
      <c r="A68" s="160" t="s">
        <v>90</v>
      </c>
      <c r="B68" s="172"/>
      <c r="C68" s="172"/>
      <c r="D68" s="172"/>
      <c r="E68" s="172"/>
      <c r="F68" s="172"/>
      <c r="G68" s="172"/>
    </row>
    <row r="69" spans="1:7" x14ac:dyDescent="0.25">
      <c r="A69" s="160" t="s">
        <v>89</v>
      </c>
      <c r="B69" s="158"/>
      <c r="C69" s="158"/>
      <c r="D69" s="158"/>
      <c r="E69" s="158"/>
      <c r="F69" s="158"/>
      <c r="G69" s="158"/>
    </row>
    <row r="70" spans="1:7" x14ac:dyDescent="0.25">
      <c r="A70" s="158" t="s">
        <v>88</v>
      </c>
      <c r="B70" s="158"/>
      <c r="C70" s="158"/>
      <c r="D70" s="158"/>
      <c r="E70" s="158"/>
      <c r="F70" s="158"/>
      <c r="G70" s="158"/>
    </row>
    <row r="71" spans="1:7" x14ac:dyDescent="0.25">
      <c r="A71" s="160" t="s">
        <v>87</v>
      </c>
      <c r="B71" s="158"/>
      <c r="C71" s="158"/>
      <c r="D71" s="158"/>
      <c r="E71" s="158"/>
      <c r="F71" s="158"/>
      <c r="G71" s="158"/>
    </row>
    <row r="72" spans="1:7" x14ac:dyDescent="0.25">
      <c r="A72" s="160" t="s">
        <v>86</v>
      </c>
      <c r="B72" s="158"/>
      <c r="C72" s="158"/>
      <c r="D72" s="158"/>
      <c r="E72" s="158"/>
      <c r="F72" s="158"/>
      <c r="G72" s="158"/>
    </row>
    <row r="73" spans="1:7" x14ac:dyDescent="0.25">
      <c r="A73" s="160" t="s">
        <v>85</v>
      </c>
      <c r="B73" s="158"/>
      <c r="C73" s="158"/>
      <c r="D73" s="158"/>
      <c r="E73" s="158"/>
      <c r="F73" s="158"/>
      <c r="G73" s="158"/>
    </row>
    <row r="74" spans="1:7" x14ac:dyDescent="0.25">
      <c r="A74" s="158" t="s">
        <v>84</v>
      </c>
      <c r="B74" s="159"/>
      <c r="C74" s="159"/>
      <c r="D74" s="159"/>
      <c r="E74" s="159"/>
      <c r="F74" s="159"/>
      <c r="G74" s="159"/>
    </row>
    <row r="75" spans="1:7" x14ac:dyDescent="0.25">
      <c r="A75" s="158" t="s">
        <v>83</v>
      </c>
      <c r="B75" s="158"/>
      <c r="C75" s="158"/>
      <c r="D75" s="158"/>
      <c r="E75" s="158"/>
      <c r="F75" s="158"/>
      <c r="G75" s="158"/>
    </row>
    <row r="76" spans="1:7" x14ac:dyDescent="0.25">
      <c r="A76" s="158" t="s">
        <v>82</v>
      </c>
      <c r="B76" s="163"/>
      <c r="C76" s="163"/>
      <c r="D76" s="190"/>
      <c r="E76" s="190"/>
      <c r="F76" s="191"/>
      <c r="G76" s="191"/>
    </row>
    <row r="77" spans="1:7" x14ac:dyDescent="0.25">
      <c r="A77" s="123" t="s">
        <v>7</v>
      </c>
      <c r="B77" s="124">
        <f>SUM(B78:B95)</f>
        <v>0</v>
      </c>
      <c r="C77" s="124">
        <f t="shared" ref="C77:G77" si="7">SUM(C78:C95)</f>
        <v>0</v>
      </c>
      <c r="D77" s="124">
        <f t="shared" si="7"/>
        <v>0</v>
      </c>
      <c r="E77" s="124">
        <f t="shared" si="7"/>
        <v>0</v>
      </c>
      <c r="F77" s="124">
        <f t="shared" si="7"/>
        <v>0</v>
      </c>
      <c r="G77" s="124">
        <f t="shared" si="7"/>
        <v>0</v>
      </c>
    </row>
    <row r="78" spans="1:7" x14ac:dyDescent="0.25">
      <c r="A78" s="158" t="s">
        <v>81</v>
      </c>
      <c r="B78" s="158"/>
      <c r="C78" s="158"/>
      <c r="D78" s="158"/>
      <c r="E78" s="158"/>
      <c r="F78" s="158"/>
      <c r="G78" s="158"/>
    </row>
    <row r="79" spans="1:7" x14ac:dyDescent="0.25">
      <c r="A79" s="158" t="s">
        <v>80</v>
      </c>
      <c r="B79" s="159"/>
      <c r="C79" s="159"/>
      <c r="D79" s="159"/>
      <c r="E79" s="159"/>
      <c r="F79" s="159"/>
      <c r="G79" s="159"/>
    </row>
    <row r="80" spans="1:7" x14ac:dyDescent="0.25">
      <c r="A80" s="158" t="s">
        <v>79</v>
      </c>
      <c r="B80" s="158"/>
      <c r="C80" s="158"/>
      <c r="D80" s="158"/>
      <c r="E80" s="158"/>
      <c r="F80" s="158"/>
      <c r="G80" s="158"/>
    </row>
    <row r="81" spans="1:7" x14ac:dyDescent="0.25">
      <c r="A81" s="158" t="s">
        <v>78</v>
      </c>
      <c r="B81" s="159"/>
      <c r="C81" s="159"/>
      <c r="D81" s="159"/>
      <c r="E81" s="159"/>
      <c r="F81" s="159"/>
      <c r="G81" s="159"/>
    </row>
    <row r="82" spans="1:7" x14ac:dyDescent="0.25">
      <c r="A82" s="158" t="s">
        <v>77</v>
      </c>
      <c r="B82" s="158"/>
      <c r="C82" s="158"/>
      <c r="D82" s="158"/>
      <c r="E82" s="158"/>
      <c r="F82" s="158"/>
      <c r="G82" s="158"/>
    </row>
    <row r="83" spans="1:7" x14ac:dyDescent="0.25">
      <c r="A83" s="158" t="s">
        <v>76</v>
      </c>
      <c r="B83" s="158"/>
      <c r="C83" s="158"/>
      <c r="D83" s="158"/>
      <c r="E83" s="158"/>
      <c r="F83" s="158"/>
      <c r="G83" s="158"/>
    </row>
    <row r="84" spans="1:7" x14ac:dyDescent="0.25">
      <c r="A84" s="158" t="s">
        <v>75</v>
      </c>
      <c r="B84" s="159"/>
      <c r="C84" s="159"/>
      <c r="D84" s="159"/>
      <c r="E84" s="159"/>
      <c r="F84" s="159"/>
      <c r="G84" s="159"/>
    </row>
    <row r="85" spans="1:7" x14ac:dyDescent="0.25">
      <c r="A85" s="160" t="s">
        <v>74</v>
      </c>
      <c r="B85" s="159"/>
      <c r="C85" s="159"/>
      <c r="D85" s="159"/>
      <c r="E85" s="159"/>
      <c r="F85" s="159"/>
      <c r="G85" s="159"/>
    </row>
    <row r="86" spans="1:7" ht="16.5" customHeight="1" x14ac:dyDescent="0.25">
      <c r="A86" s="158" t="s">
        <v>73</v>
      </c>
      <c r="B86" s="158"/>
      <c r="C86" s="158"/>
      <c r="D86" s="158"/>
      <c r="E86" s="158"/>
      <c r="F86" s="158"/>
      <c r="G86" s="158"/>
    </row>
    <row r="87" spans="1:7" ht="19.5" customHeight="1" x14ac:dyDescent="0.25">
      <c r="A87" s="158" t="s">
        <v>72</v>
      </c>
      <c r="B87" s="159"/>
      <c r="C87" s="159"/>
      <c r="D87" s="159"/>
      <c r="E87" s="159"/>
      <c r="F87" s="159"/>
      <c r="G87" s="159"/>
    </row>
    <row r="88" spans="1:7" ht="14.25" customHeight="1" x14ac:dyDescent="0.25">
      <c r="A88" s="158" t="s">
        <v>71</v>
      </c>
      <c r="B88" s="159"/>
      <c r="C88" s="159"/>
      <c r="D88" s="159"/>
      <c r="E88" s="159"/>
      <c r="F88" s="159"/>
      <c r="G88" s="159"/>
    </row>
    <row r="89" spans="1:7" x14ac:dyDescent="0.25">
      <c r="A89" s="158" t="s">
        <v>70</v>
      </c>
      <c r="B89" s="128"/>
      <c r="C89" s="128"/>
      <c r="D89" s="128"/>
      <c r="E89" s="128"/>
      <c r="F89" s="128"/>
      <c r="G89" s="128"/>
    </row>
    <row r="90" spans="1:7" x14ac:dyDescent="0.25">
      <c r="A90" s="158" t="s">
        <v>69</v>
      </c>
      <c r="B90" s="165"/>
      <c r="C90" s="165"/>
      <c r="D90" s="165"/>
      <c r="E90" s="165"/>
      <c r="F90" s="165"/>
      <c r="G90" s="165"/>
    </row>
    <row r="91" spans="1:7" x14ac:dyDescent="0.25">
      <c r="A91" s="158" t="s">
        <v>68</v>
      </c>
      <c r="B91" s="128"/>
      <c r="C91" s="128"/>
      <c r="D91" s="128"/>
      <c r="E91" s="128"/>
      <c r="F91" s="128"/>
      <c r="G91" s="128"/>
    </row>
    <row r="92" spans="1:7" x14ac:dyDescent="0.25">
      <c r="A92" s="158" t="s">
        <v>67</v>
      </c>
      <c r="B92" s="128"/>
      <c r="C92" s="128"/>
      <c r="D92" s="128"/>
      <c r="E92" s="128"/>
      <c r="F92" s="128"/>
      <c r="G92" s="128"/>
    </row>
    <row r="93" spans="1:7" x14ac:dyDescent="0.25">
      <c r="A93" s="158" t="s">
        <v>66</v>
      </c>
      <c r="B93" s="128"/>
      <c r="C93" s="128"/>
      <c r="D93" s="128"/>
      <c r="E93" s="128"/>
      <c r="F93" s="128"/>
      <c r="G93" s="128"/>
    </row>
    <row r="94" spans="1:7" x14ac:dyDescent="0.25">
      <c r="A94" s="158" t="s">
        <v>65</v>
      </c>
      <c r="B94" s="159"/>
      <c r="C94" s="159"/>
      <c r="D94" s="159"/>
      <c r="E94" s="159"/>
      <c r="F94" s="159"/>
      <c r="G94" s="159"/>
    </row>
    <row r="95" spans="1:7" x14ac:dyDescent="0.25">
      <c r="A95" s="160" t="s">
        <v>64</v>
      </c>
      <c r="B95" s="172"/>
      <c r="C95" s="172"/>
      <c r="D95" s="172"/>
      <c r="E95" s="172"/>
      <c r="F95" s="172"/>
      <c r="G95" s="172"/>
    </row>
    <row r="96" spans="1:7" x14ac:dyDescent="0.25">
      <c r="A96" s="123"/>
      <c r="B96" s="124">
        <f>SUM(B97:B100)</f>
        <v>0</v>
      </c>
      <c r="C96" s="124">
        <f t="shared" ref="C96:G96" si="8">SUM(C97:C100)</f>
        <v>0</v>
      </c>
      <c r="D96" s="124">
        <f>SUM(D97:D100)</f>
        <v>0</v>
      </c>
      <c r="E96" s="124">
        <f t="shared" si="8"/>
        <v>0</v>
      </c>
      <c r="F96" s="124">
        <f t="shared" si="8"/>
        <v>0</v>
      </c>
      <c r="G96" s="124">
        <f t="shared" si="8"/>
        <v>0</v>
      </c>
    </row>
    <row r="97" spans="1:7" x14ac:dyDescent="0.25">
      <c r="A97" s="141" t="s">
        <v>221</v>
      </c>
      <c r="B97" s="172"/>
      <c r="C97" s="172"/>
      <c r="D97" s="172"/>
      <c r="E97" s="172"/>
      <c r="F97" s="172"/>
      <c r="G97" s="172"/>
    </row>
    <row r="98" spans="1:7" x14ac:dyDescent="0.25">
      <c r="A98" s="141" t="s">
        <v>222</v>
      </c>
      <c r="B98" s="172"/>
      <c r="C98" s="172"/>
      <c r="D98" s="172"/>
      <c r="E98" s="172"/>
      <c r="F98" s="172"/>
      <c r="G98" s="172"/>
    </row>
    <row r="99" spans="1:7" x14ac:dyDescent="0.25">
      <c r="A99" s="141" t="s">
        <v>223</v>
      </c>
      <c r="B99" s="172"/>
      <c r="C99" s="172"/>
      <c r="D99" s="172"/>
      <c r="E99" s="172"/>
      <c r="F99" s="172"/>
      <c r="G99" s="172"/>
    </row>
    <row r="100" spans="1:7" x14ac:dyDescent="0.25">
      <c r="A100" s="141" t="s">
        <v>224</v>
      </c>
      <c r="B100" s="172"/>
      <c r="C100" s="172"/>
      <c r="D100" s="172"/>
      <c r="E100" s="172"/>
      <c r="F100" s="172"/>
      <c r="G100" s="172"/>
    </row>
    <row r="101" spans="1:7" ht="25.5" x14ac:dyDescent="0.25">
      <c r="A101" s="156" t="s">
        <v>226</v>
      </c>
      <c r="B101" s="142">
        <f t="shared" ref="B101:G101" si="9">SUM(B3,B15,B26,B33,B48,B57,B65,B77)</f>
        <v>0</v>
      </c>
      <c r="C101" s="142">
        <f t="shared" si="9"/>
        <v>0</v>
      </c>
      <c r="D101" s="142">
        <f t="shared" si="9"/>
        <v>0</v>
      </c>
      <c r="E101" s="142">
        <f t="shared" si="9"/>
        <v>0</v>
      </c>
      <c r="F101" s="142">
        <f t="shared" si="9"/>
        <v>0</v>
      </c>
      <c r="G101" s="142">
        <f t="shared" si="9"/>
        <v>0</v>
      </c>
    </row>
  </sheetData>
  <mergeCells count="8">
    <mergeCell ref="A1:A2"/>
    <mergeCell ref="B1:C1"/>
    <mergeCell ref="D1:E1"/>
    <mergeCell ref="F1:G1"/>
    <mergeCell ref="B22:B23"/>
    <mergeCell ref="C22:C23"/>
    <mergeCell ref="D22:D23"/>
    <mergeCell ref="E22:E2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opLeftCell="A73" zoomScale="85" zoomScaleNormal="85" workbookViewId="0">
      <selection activeCell="K93" sqref="A1:XFD1048576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8" width="13" style="97" customWidth="1"/>
    <col min="9" max="9" width="15" style="97" customWidth="1"/>
    <col min="10" max="16384" width="8.7109375" style="97"/>
  </cols>
  <sheetData>
    <row r="1" spans="1:11" ht="127.15" customHeight="1" x14ac:dyDescent="0.25">
      <c r="A1" s="230" t="s">
        <v>152</v>
      </c>
      <c r="B1" s="230" t="s">
        <v>203</v>
      </c>
      <c r="C1" s="230"/>
      <c r="D1" s="230" t="s">
        <v>202</v>
      </c>
      <c r="E1" s="230"/>
      <c r="F1" s="230" t="s">
        <v>201</v>
      </c>
      <c r="G1" s="230"/>
      <c r="H1" s="230" t="s">
        <v>200</v>
      </c>
      <c r="I1" s="230"/>
    </row>
    <row r="2" spans="1:11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  <c r="F2" s="228" t="s">
        <v>158</v>
      </c>
      <c r="G2" s="228" t="s">
        <v>228</v>
      </c>
      <c r="H2" s="228" t="s">
        <v>158</v>
      </c>
      <c r="I2" s="228" t="s">
        <v>228</v>
      </c>
    </row>
    <row r="3" spans="1:11" x14ac:dyDescent="0.25">
      <c r="A3" s="123" t="s">
        <v>0</v>
      </c>
      <c r="B3" s="124">
        <f>SUM(B4:B14)</f>
        <v>0</v>
      </c>
      <c r="C3" s="124">
        <f t="shared" ref="C3:I3" si="0">SUM(C4:C14)</f>
        <v>0</v>
      </c>
      <c r="D3" s="124">
        <f t="shared" si="0"/>
        <v>0</v>
      </c>
      <c r="E3" s="124">
        <f t="shared" si="0"/>
        <v>0</v>
      </c>
      <c r="F3" s="124">
        <f t="shared" si="0"/>
        <v>0</v>
      </c>
      <c r="G3" s="124">
        <f t="shared" si="0"/>
        <v>0</v>
      </c>
      <c r="H3" s="192"/>
      <c r="I3" s="124">
        <f t="shared" si="0"/>
        <v>0</v>
      </c>
    </row>
    <row r="4" spans="1:11" x14ac:dyDescent="0.25">
      <c r="A4" s="158" t="s">
        <v>148</v>
      </c>
      <c r="B4" s="159"/>
      <c r="C4" s="159"/>
      <c r="D4" s="159"/>
      <c r="E4" s="159"/>
      <c r="F4" s="159"/>
      <c r="G4" s="159"/>
      <c r="H4" s="159"/>
      <c r="I4" s="159"/>
      <c r="K4" s="103" t="e">
        <f>SUM(D4)/SUM(D3)</f>
        <v>#DIV/0!</v>
      </c>
    </row>
    <row r="5" spans="1:11" x14ac:dyDescent="0.25">
      <c r="A5" s="158" t="s">
        <v>147</v>
      </c>
      <c r="B5" s="158"/>
      <c r="C5" s="158"/>
      <c r="D5" s="158"/>
      <c r="E5" s="158"/>
      <c r="F5" s="158"/>
      <c r="G5" s="158"/>
      <c r="H5" s="158"/>
      <c r="I5" s="158"/>
    </row>
    <row r="6" spans="1:11" x14ac:dyDescent="0.25">
      <c r="A6" s="158" t="s">
        <v>146</v>
      </c>
      <c r="B6" s="158"/>
      <c r="C6" s="158"/>
      <c r="D6" s="158"/>
      <c r="E6" s="158"/>
      <c r="F6" s="158"/>
      <c r="G6" s="158"/>
      <c r="H6" s="158"/>
      <c r="I6" s="158"/>
    </row>
    <row r="7" spans="1:11" x14ac:dyDescent="0.25">
      <c r="A7" s="158" t="s">
        <v>145</v>
      </c>
      <c r="B7" s="159"/>
      <c r="C7" s="159"/>
      <c r="D7" s="159"/>
      <c r="E7" s="159"/>
      <c r="F7" s="159"/>
      <c r="G7" s="159"/>
      <c r="H7" s="159"/>
      <c r="I7" s="159"/>
    </row>
    <row r="8" spans="1:11" x14ac:dyDescent="0.25">
      <c r="A8" s="158" t="s">
        <v>144</v>
      </c>
      <c r="B8" s="159"/>
      <c r="C8" s="159"/>
      <c r="D8" s="159"/>
      <c r="E8" s="159"/>
      <c r="F8" s="159"/>
      <c r="G8" s="159"/>
      <c r="H8" s="159"/>
      <c r="I8" s="159"/>
    </row>
    <row r="9" spans="1:11" x14ac:dyDescent="0.25">
      <c r="A9" s="158" t="s">
        <v>143</v>
      </c>
      <c r="B9" s="158"/>
      <c r="C9" s="158"/>
      <c r="D9" s="158"/>
      <c r="E9" s="158"/>
      <c r="F9" s="158"/>
      <c r="G9" s="158"/>
      <c r="H9" s="158"/>
      <c r="I9" s="158"/>
    </row>
    <row r="10" spans="1:11" x14ac:dyDescent="0.25">
      <c r="A10" s="158" t="s">
        <v>142</v>
      </c>
      <c r="B10" s="162"/>
      <c r="C10" s="162"/>
      <c r="D10" s="162"/>
      <c r="E10" s="162"/>
      <c r="F10" s="162"/>
      <c r="G10" s="162"/>
      <c r="H10" s="162"/>
      <c r="I10" s="162"/>
    </row>
    <row r="11" spans="1:11" x14ac:dyDescent="0.25">
      <c r="A11" s="158" t="s">
        <v>141</v>
      </c>
      <c r="B11" s="159"/>
      <c r="C11" s="159"/>
      <c r="D11" s="159"/>
      <c r="E11" s="159"/>
      <c r="F11" s="159"/>
      <c r="G11" s="159"/>
      <c r="H11" s="193"/>
      <c r="I11" s="194"/>
    </row>
    <row r="12" spans="1:11" x14ac:dyDescent="0.25">
      <c r="A12" s="158" t="s">
        <v>140</v>
      </c>
      <c r="B12" s="128"/>
      <c r="C12" s="128"/>
      <c r="D12" s="128"/>
      <c r="E12" s="128"/>
      <c r="F12" s="128"/>
      <c r="G12" s="128"/>
      <c r="H12" s="128"/>
      <c r="I12" s="128"/>
    </row>
    <row r="13" spans="1:11" x14ac:dyDescent="0.25">
      <c r="A13" s="158" t="s">
        <v>139</v>
      </c>
      <c r="B13" s="159"/>
      <c r="C13" s="159"/>
      <c r="D13" s="159"/>
      <c r="E13" s="159"/>
      <c r="F13" s="159"/>
      <c r="G13" s="159"/>
      <c r="H13" s="159"/>
      <c r="I13" s="159"/>
    </row>
    <row r="14" spans="1:11" x14ac:dyDescent="0.25">
      <c r="A14" s="158" t="s">
        <v>138</v>
      </c>
      <c r="B14" s="159"/>
      <c r="C14" s="159"/>
      <c r="D14" s="159"/>
      <c r="E14" s="159"/>
      <c r="F14" s="159"/>
      <c r="G14" s="159"/>
      <c r="H14" s="159"/>
      <c r="I14" s="159"/>
    </row>
    <row r="15" spans="1:11" x14ac:dyDescent="0.25">
      <c r="A15" s="123" t="s">
        <v>1</v>
      </c>
      <c r="B15" s="124">
        <f>SUM(B16:B25)</f>
        <v>0</v>
      </c>
      <c r="C15" s="124">
        <f t="shared" ref="C15:I15" si="1">SUM(C16:C25)</f>
        <v>0</v>
      </c>
      <c r="D15" s="124">
        <f t="shared" si="1"/>
        <v>0</v>
      </c>
      <c r="E15" s="124">
        <f t="shared" si="1"/>
        <v>0</v>
      </c>
      <c r="F15" s="124">
        <f t="shared" si="1"/>
        <v>0</v>
      </c>
      <c r="G15" s="124">
        <f t="shared" si="1"/>
        <v>0</v>
      </c>
      <c r="H15" s="124"/>
      <c r="I15" s="124">
        <f t="shared" si="1"/>
        <v>0</v>
      </c>
    </row>
    <row r="16" spans="1:11" x14ac:dyDescent="0.25">
      <c r="A16" s="158" t="s">
        <v>137</v>
      </c>
      <c r="B16" s="158"/>
      <c r="C16" s="158"/>
      <c r="D16" s="158"/>
      <c r="E16" s="158"/>
      <c r="F16" s="158"/>
      <c r="G16" s="158"/>
      <c r="H16" s="158"/>
      <c r="I16" s="158"/>
    </row>
    <row r="17" spans="1:9" x14ac:dyDescent="0.25">
      <c r="A17" s="158" t="s">
        <v>136</v>
      </c>
      <c r="B17" s="159"/>
      <c r="C17" s="159"/>
      <c r="D17" s="159"/>
      <c r="E17" s="159"/>
      <c r="F17" s="159"/>
      <c r="G17" s="159"/>
      <c r="H17" s="159"/>
      <c r="I17" s="159"/>
    </row>
    <row r="18" spans="1:9" x14ac:dyDescent="0.25">
      <c r="A18" s="158" t="s">
        <v>135</v>
      </c>
      <c r="B18" s="162"/>
      <c r="C18" s="162"/>
      <c r="D18" s="162"/>
      <c r="E18" s="162"/>
      <c r="F18" s="162"/>
      <c r="G18" s="162"/>
      <c r="H18" s="162"/>
      <c r="I18" s="162"/>
    </row>
    <row r="19" spans="1:9" x14ac:dyDescent="0.25">
      <c r="A19" s="160" t="s">
        <v>134</v>
      </c>
      <c r="B19" s="159"/>
      <c r="C19" s="159"/>
      <c r="D19" s="159"/>
      <c r="E19" s="159"/>
      <c r="F19" s="159"/>
      <c r="G19" s="159"/>
      <c r="H19" s="159"/>
      <c r="I19" s="159"/>
    </row>
    <row r="20" spans="1:9" x14ac:dyDescent="0.25">
      <c r="A20" s="158" t="s">
        <v>133</v>
      </c>
      <c r="B20" s="195"/>
      <c r="C20" s="195"/>
      <c r="D20" s="195"/>
      <c r="E20" s="195"/>
      <c r="F20" s="195"/>
      <c r="G20" s="195"/>
      <c r="H20" s="196"/>
      <c r="I20" s="196"/>
    </row>
    <row r="21" spans="1:9" x14ac:dyDescent="0.25">
      <c r="A21" s="158" t="s">
        <v>132</v>
      </c>
      <c r="B21" s="159"/>
      <c r="C21" s="159"/>
      <c r="D21" s="159"/>
      <c r="E21" s="159"/>
      <c r="F21" s="159"/>
      <c r="G21" s="159"/>
      <c r="H21" s="159"/>
      <c r="I21" s="159"/>
    </row>
    <row r="22" spans="1:9" x14ac:dyDescent="0.25">
      <c r="A22" s="158" t="s">
        <v>131</v>
      </c>
      <c r="B22" s="158"/>
      <c r="C22" s="158"/>
      <c r="D22" s="158"/>
      <c r="E22" s="158"/>
      <c r="F22" s="158"/>
      <c r="G22" s="158"/>
      <c r="H22" s="197"/>
      <c r="I22" s="197"/>
    </row>
    <row r="23" spans="1:9" x14ac:dyDescent="0.25">
      <c r="A23" s="158" t="s">
        <v>130</v>
      </c>
      <c r="B23" s="158"/>
      <c r="C23" s="158"/>
      <c r="D23" s="158"/>
      <c r="E23" s="158"/>
      <c r="F23" s="158"/>
      <c r="G23" s="158"/>
      <c r="H23" s="158"/>
      <c r="I23" s="158"/>
    </row>
    <row r="24" spans="1:9" x14ac:dyDescent="0.25">
      <c r="A24" s="158" t="s">
        <v>129</v>
      </c>
      <c r="B24" s="159"/>
      <c r="C24" s="159"/>
      <c r="D24" s="159"/>
      <c r="E24" s="159"/>
      <c r="F24" s="159"/>
      <c r="G24" s="159"/>
      <c r="H24" s="159"/>
      <c r="I24" s="159"/>
    </row>
    <row r="25" spans="1:9" x14ac:dyDescent="0.25">
      <c r="A25" s="158" t="s">
        <v>128</v>
      </c>
      <c r="B25" s="158"/>
      <c r="C25" s="158"/>
      <c r="D25" s="158"/>
      <c r="E25" s="158"/>
      <c r="F25" s="158"/>
      <c r="G25" s="158"/>
      <c r="H25" s="158"/>
      <c r="I25" s="158"/>
    </row>
    <row r="26" spans="1:9" x14ac:dyDescent="0.25">
      <c r="A26" s="123" t="s">
        <v>2</v>
      </c>
      <c r="B26" s="124">
        <f>SUM(B27:B32)</f>
        <v>0</v>
      </c>
      <c r="C26" s="124">
        <f t="shared" ref="C26:I26" si="2">SUM(C27:C32)</f>
        <v>0</v>
      </c>
      <c r="D26" s="124">
        <f t="shared" si="2"/>
        <v>0</v>
      </c>
      <c r="E26" s="124">
        <f t="shared" si="2"/>
        <v>0</v>
      </c>
      <c r="F26" s="124">
        <f t="shared" si="2"/>
        <v>0</v>
      </c>
      <c r="G26" s="124">
        <f t="shared" si="2"/>
        <v>0</v>
      </c>
      <c r="H26" s="124"/>
      <c r="I26" s="124">
        <f t="shared" si="2"/>
        <v>0</v>
      </c>
    </row>
    <row r="27" spans="1:9" x14ac:dyDescent="0.25">
      <c r="A27" s="158" t="s">
        <v>127</v>
      </c>
      <c r="B27" s="125"/>
      <c r="C27" s="125"/>
      <c r="D27" s="125"/>
      <c r="E27" s="125"/>
      <c r="F27" s="125"/>
      <c r="G27" s="125"/>
      <c r="H27" s="125"/>
      <c r="I27" s="125"/>
    </row>
    <row r="28" spans="1:9" x14ac:dyDescent="0.25">
      <c r="A28" s="158" t="s">
        <v>126</v>
      </c>
      <c r="B28" s="158"/>
      <c r="C28" s="158"/>
      <c r="D28" s="158"/>
      <c r="E28" s="158"/>
      <c r="F28" s="158"/>
      <c r="G28" s="158"/>
      <c r="H28" s="158"/>
      <c r="I28" s="158"/>
    </row>
    <row r="29" spans="1:9" x14ac:dyDescent="0.25">
      <c r="A29" s="158" t="s">
        <v>125</v>
      </c>
      <c r="B29" s="173"/>
      <c r="C29" s="173"/>
      <c r="D29" s="173"/>
      <c r="E29" s="173"/>
      <c r="F29" s="173"/>
      <c r="G29" s="173"/>
      <c r="H29" s="173"/>
      <c r="I29" s="173"/>
    </row>
    <row r="30" spans="1:9" x14ac:dyDescent="0.25">
      <c r="A30" s="158" t="s">
        <v>124</v>
      </c>
      <c r="B30" s="158"/>
      <c r="C30" s="158"/>
      <c r="D30" s="158"/>
      <c r="E30" s="158"/>
      <c r="F30" s="158"/>
      <c r="G30" s="158"/>
      <c r="H30" s="158"/>
      <c r="I30" s="158"/>
    </row>
    <row r="31" spans="1:9" ht="25.5" x14ac:dyDescent="0.25">
      <c r="A31" s="158" t="s">
        <v>123</v>
      </c>
      <c r="B31" s="158"/>
      <c r="C31" s="158"/>
      <c r="D31" s="158"/>
      <c r="E31" s="158"/>
      <c r="F31" s="158"/>
      <c r="G31" s="158"/>
      <c r="H31" s="158"/>
      <c r="I31" s="158"/>
    </row>
    <row r="32" spans="1:9" x14ac:dyDescent="0.25">
      <c r="A32" s="158" t="s">
        <v>122</v>
      </c>
      <c r="B32" s="158"/>
      <c r="C32" s="158"/>
      <c r="D32" s="158"/>
      <c r="E32" s="158"/>
      <c r="F32" s="158"/>
      <c r="G32" s="158"/>
      <c r="H32" s="158"/>
      <c r="I32" s="158"/>
    </row>
    <row r="33" spans="1:9" x14ac:dyDescent="0.25">
      <c r="A33" s="123" t="s">
        <v>3</v>
      </c>
      <c r="B33" s="124">
        <f>SUM(B34:B47)</f>
        <v>0</v>
      </c>
      <c r="C33" s="124">
        <f t="shared" ref="C33:I33" si="3">SUM(C34:C47)</f>
        <v>0</v>
      </c>
      <c r="D33" s="124">
        <f>SUM(D34:D47)</f>
        <v>0</v>
      </c>
      <c r="E33" s="124">
        <f t="shared" si="3"/>
        <v>0</v>
      </c>
      <c r="F33" s="124">
        <f t="shared" si="3"/>
        <v>0</v>
      </c>
      <c r="G33" s="124">
        <f t="shared" si="3"/>
        <v>0</v>
      </c>
      <c r="H33" s="124"/>
      <c r="I33" s="124">
        <f t="shared" si="3"/>
        <v>0</v>
      </c>
    </row>
    <row r="34" spans="1:9" x14ac:dyDescent="0.25">
      <c r="A34" s="160" t="s">
        <v>121</v>
      </c>
      <c r="B34" s="198"/>
      <c r="C34" s="198"/>
      <c r="D34" s="198"/>
      <c r="E34" s="198"/>
      <c r="F34" s="198"/>
      <c r="G34" s="198"/>
      <c r="H34" s="198"/>
      <c r="I34" s="198"/>
    </row>
    <row r="35" spans="1:9" x14ac:dyDescent="0.25">
      <c r="A35" s="160" t="s">
        <v>120</v>
      </c>
      <c r="B35" s="158"/>
      <c r="C35" s="158"/>
      <c r="D35" s="158"/>
      <c r="E35" s="158"/>
      <c r="F35" s="158"/>
      <c r="G35" s="158"/>
      <c r="H35" s="198"/>
      <c r="I35" s="158"/>
    </row>
    <row r="36" spans="1:9" x14ac:dyDescent="0.25">
      <c r="A36" s="160" t="s">
        <v>119</v>
      </c>
      <c r="B36" s="158"/>
      <c r="C36" s="158"/>
      <c r="D36" s="158"/>
      <c r="E36" s="158"/>
      <c r="F36" s="158"/>
      <c r="G36" s="158"/>
      <c r="H36" s="198"/>
      <c r="I36" s="158"/>
    </row>
    <row r="37" spans="1:9" x14ac:dyDescent="0.25">
      <c r="A37" s="160" t="s">
        <v>118</v>
      </c>
      <c r="B37" s="159"/>
      <c r="C37" s="159"/>
      <c r="D37" s="158"/>
      <c r="E37" s="159"/>
      <c r="F37" s="159"/>
      <c r="G37" s="159"/>
      <c r="H37" s="198"/>
      <c r="I37" s="164"/>
    </row>
    <row r="38" spans="1:9" x14ac:dyDescent="0.25">
      <c r="A38" s="160" t="s">
        <v>117</v>
      </c>
      <c r="B38" s="159"/>
      <c r="C38" s="159"/>
      <c r="D38" s="159"/>
      <c r="E38" s="159"/>
      <c r="F38" s="159"/>
      <c r="G38" s="159"/>
      <c r="H38" s="198"/>
      <c r="I38" s="159"/>
    </row>
    <row r="39" spans="1:9" x14ac:dyDescent="0.25">
      <c r="A39" s="160" t="s">
        <v>227</v>
      </c>
      <c r="B39" s="161"/>
      <c r="C39" s="161"/>
      <c r="D39" s="159"/>
      <c r="E39" s="161"/>
      <c r="F39" s="161"/>
      <c r="G39" s="161"/>
      <c r="H39" s="198"/>
      <c r="I39" s="161"/>
    </row>
    <row r="40" spans="1:9" x14ac:dyDescent="0.25">
      <c r="A40" s="160" t="s">
        <v>115</v>
      </c>
      <c r="B40" s="158"/>
      <c r="C40" s="158"/>
      <c r="D40" s="161"/>
      <c r="E40" s="158"/>
      <c r="F40" s="158"/>
      <c r="G40" s="158"/>
      <c r="H40" s="198"/>
      <c r="I40" s="158"/>
    </row>
    <row r="41" spans="1:9" x14ac:dyDescent="0.25">
      <c r="A41" s="160" t="s">
        <v>114</v>
      </c>
      <c r="B41" s="158"/>
      <c r="C41" s="158"/>
      <c r="D41" s="158"/>
      <c r="E41" s="158"/>
      <c r="F41" s="158"/>
      <c r="G41" s="158"/>
      <c r="H41" s="198"/>
      <c r="I41" s="158"/>
    </row>
    <row r="42" spans="1:9" x14ac:dyDescent="0.25">
      <c r="A42" s="160" t="s">
        <v>113</v>
      </c>
      <c r="B42" s="159"/>
      <c r="C42" s="159"/>
      <c r="D42" s="158"/>
      <c r="E42" s="159"/>
      <c r="F42" s="159"/>
      <c r="G42" s="159"/>
      <c r="H42" s="198"/>
      <c r="I42" s="159"/>
    </row>
    <row r="43" spans="1:9" x14ac:dyDescent="0.25">
      <c r="A43" s="160" t="s">
        <v>112</v>
      </c>
      <c r="B43" s="167"/>
      <c r="C43" s="167"/>
      <c r="D43" s="159"/>
      <c r="E43" s="167"/>
      <c r="F43" s="167"/>
      <c r="G43" s="167"/>
      <c r="H43" s="198"/>
      <c r="I43" s="167"/>
    </row>
    <row r="44" spans="1:9" x14ac:dyDescent="0.25">
      <c r="A44" s="160" t="s">
        <v>111</v>
      </c>
      <c r="B44" s="158"/>
      <c r="C44" s="158"/>
      <c r="D44" s="167"/>
      <c r="E44" s="158"/>
      <c r="F44" s="158"/>
      <c r="G44" s="158"/>
      <c r="H44" s="198"/>
      <c r="I44" s="158"/>
    </row>
    <row r="45" spans="1:9" x14ac:dyDescent="0.25">
      <c r="A45" s="160" t="s">
        <v>110</v>
      </c>
      <c r="B45" s="128"/>
      <c r="C45" s="128"/>
      <c r="D45" s="158"/>
      <c r="E45" s="128"/>
      <c r="F45" s="128"/>
      <c r="G45" s="128"/>
      <c r="H45" s="198"/>
      <c r="I45" s="128"/>
    </row>
    <row r="46" spans="1:9" x14ac:dyDescent="0.25">
      <c r="A46" s="160" t="s">
        <v>109</v>
      </c>
      <c r="B46" s="158"/>
      <c r="C46" s="158"/>
      <c r="D46" s="128"/>
      <c r="E46" s="158"/>
      <c r="F46" s="158"/>
      <c r="G46" s="158"/>
      <c r="H46" s="198"/>
      <c r="I46" s="158"/>
    </row>
    <row r="47" spans="1:9" x14ac:dyDescent="0.25">
      <c r="A47" s="160" t="s">
        <v>108</v>
      </c>
      <c r="B47" s="158"/>
      <c r="C47" s="158"/>
      <c r="D47" s="158"/>
      <c r="E47" s="158"/>
      <c r="F47" s="158"/>
      <c r="G47" s="158"/>
      <c r="H47" s="198"/>
      <c r="I47" s="158"/>
    </row>
    <row r="48" spans="1:9" x14ac:dyDescent="0.25">
      <c r="A48" s="123" t="s">
        <v>4</v>
      </c>
      <c r="B48" s="124">
        <f>SUM(B49:B56)</f>
        <v>0</v>
      </c>
      <c r="C48" s="124">
        <f t="shared" ref="C48:I48" si="4">SUM(C49:C56)</f>
        <v>0</v>
      </c>
      <c r="D48" s="124">
        <f>SUM(D49:D56)</f>
        <v>0</v>
      </c>
      <c r="E48" s="124">
        <f t="shared" si="4"/>
        <v>0</v>
      </c>
      <c r="F48" s="124">
        <f t="shared" si="4"/>
        <v>0</v>
      </c>
      <c r="G48" s="124">
        <f t="shared" si="4"/>
        <v>0</v>
      </c>
      <c r="H48" s="124"/>
      <c r="I48" s="124">
        <f t="shared" si="4"/>
        <v>0</v>
      </c>
    </row>
    <row r="49" spans="1:9" x14ac:dyDescent="0.25">
      <c r="A49" s="158" t="s">
        <v>107</v>
      </c>
      <c r="B49" s="159"/>
      <c r="C49" s="159"/>
      <c r="D49" s="159"/>
      <c r="E49" s="159"/>
      <c r="F49" s="159"/>
      <c r="G49" s="159"/>
      <c r="H49" s="159"/>
      <c r="I49" s="159"/>
    </row>
    <row r="50" spans="1:9" x14ac:dyDescent="0.25">
      <c r="A50" s="158" t="s">
        <v>106</v>
      </c>
      <c r="B50" s="159"/>
      <c r="C50" s="159"/>
      <c r="D50" s="159"/>
      <c r="E50" s="159"/>
      <c r="F50" s="159"/>
      <c r="G50" s="159"/>
      <c r="H50" s="159"/>
      <c r="I50" s="159"/>
    </row>
    <row r="51" spans="1:9" x14ac:dyDescent="0.25">
      <c r="A51" s="160" t="s">
        <v>105</v>
      </c>
      <c r="B51" s="159"/>
      <c r="C51" s="159"/>
      <c r="D51" s="159"/>
      <c r="E51" s="159"/>
      <c r="F51" s="159"/>
      <c r="G51" s="159"/>
      <c r="H51" s="159"/>
      <c r="I51" s="159"/>
    </row>
    <row r="52" spans="1:9" x14ac:dyDescent="0.25">
      <c r="A52" s="158" t="s">
        <v>104</v>
      </c>
      <c r="B52" s="158"/>
      <c r="C52" s="158"/>
      <c r="D52" s="158"/>
      <c r="E52" s="158"/>
      <c r="F52" s="158"/>
      <c r="G52" s="158"/>
      <c r="H52" s="158"/>
      <c r="I52" s="158"/>
    </row>
    <row r="53" spans="1:9" x14ac:dyDescent="0.25">
      <c r="A53" s="158" t="s">
        <v>103</v>
      </c>
      <c r="B53" s="158"/>
      <c r="C53" s="158"/>
      <c r="D53" s="158"/>
      <c r="E53" s="158"/>
      <c r="F53" s="158"/>
      <c r="G53" s="158"/>
      <c r="H53" s="197"/>
      <c r="I53" s="197"/>
    </row>
    <row r="54" spans="1:9" x14ac:dyDescent="0.25">
      <c r="A54" s="158" t="s">
        <v>102</v>
      </c>
      <c r="B54" s="158"/>
      <c r="C54" s="158"/>
      <c r="D54" s="158"/>
      <c r="E54" s="158"/>
      <c r="F54" s="158"/>
      <c r="G54" s="158"/>
      <c r="H54" s="158"/>
      <c r="I54" s="158"/>
    </row>
    <row r="55" spans="1:9" x14ac:dyDescent="0.25">
      <c r="A55" s="158" t="s">
        <v>101</v>
      </c>
      <c r="B55" s="128"/>
      <c r="C55" s="128"/>
      <c r="D55" s="128"/>
      <c r="E55" s="128"/>
      <c r="F55" s="128"/>
      <c r="G55" s="128"/>
      <c r="H55" s="128"/>
      <c r="I55" s="128"/>
    </row>
    <row r="56" spans="1:9" x14ac:dyDescent="0.25">
      <c r="A56" s="160" t="s">
        <v>100</v>
      </c>
      <c r="B56" s="158"/>
      <c r="C56" s="158"/>
      <c r="D56" s="158"/>
      <c r="E56" s="158"/>
      <c r="F56" s="158"/>
      <c r="G56" s="158"/>
      <c r="H56" s="158"/>
      <c r="I56" s="158"/>
    </row>
    <row r="57" spans="1:9" x14ac:dyDescent="0.25">
      <c r="A57" s="123" t="s">
        <v>5</v>
      </c>
      <c r="B57" s="124">
        <f>SUM(B58:B64)</f>
        <v>0</v>
      </c>
      <c r="C57" s="124">
        <f t="shared" ref="C57:I57" si="5">SUM(C58:C64)</f>
        <v>0</v>
      </c>
      <c r="D57" s="124">
        <f t="shared" si="5"/>
        <v>0</v>
      </c>
      <c r="E57" s="124">
        <f t="shared" si="5"/>
        <v>0</v>
      </c>
      <c r="F57" s="124">
        <f t="shared" si="5"/>
        <v>0</v>
      </c>
      <c r="G57" s="124">
        <f t="shared" si="5"/>
        <v>0</v>
      </c>
      <c r="H57" s="124"/>
      <c r="I57" s="124">
        <f t="shared" si="5"/>
        <v>0</v>
      </c>
    </row>
    <row r="58" spans="1:9" x14ac:dyDescent="0.25">
      <c r="A58" s="160" t="s">
        <v>99</v>
      </c>
      <c r="B58" s="174"/>
      <c r="C58" s="174"/>
      <c r="D58" s="174"/>
      <c r="E58" s="174"/>
      <c r="F58" s="174"/>
      <c r="G58" s="174"/>
      <c r="H58" s="174"/>
      <c r="I58" s="174"/>
    </row>
    <row r="59" spans="1:9" x14ac:dyDescent="0.25">
      <c r="A59" s="160" t="s">
        <v>98</v>
      </c>
      <c r="B59" s="162"/>
      <c r="C59" s="162"/>
      <c r="D59" s="162"/>
      <c r="E59" s="162"/>
      <c r="F59" s="158"/>
      <c r="G59" s="158"/>
      <c r="H59" s="158"/>
      <c r="I59" s="158"/>
    </row>
    <row r="60" spans="1:9" x14ac:dyDescent="0.25">
      <c r="A60" s="158" t="s">
        <v>97</v>
      </c>
      <c r="B60" s="158"/>
      <c r="C60" s="158"/>
      <c r="D60" s="158"/>
      <c r="E60" s="158"/>
      <c r="F60" s="158"/>
      <c r="G60" s="158"/>
      <c r="H60" s="158"/>
      <c r="I60" s="158"/>
    </row>
    <row r="61" spans="1:9" x14ac:dyDescent="0.25">
      <c r="A61" s="158" t="s">
        <v>96</v>
      </c>
      <c r="B61" s="159"/>
      <c r="C61" s="159"/>
      <c r="D61" s="159"/>
      <c r="E61" s="159"/>
      <c r="F61" s="159"/>
      <c r="G61" s="159"/>
      <c r="H61" s="159"/>
      <c r="I61" s="159"/>
    </row>
    <row r="62" spans="1:9" x14ac:dyDescent="0.25">
      <c r="A62" s="158" t="s">
        <v>95</v>
      </c>
      <c r="B62" s="158"/>
      <c r="C62" s="158"/>
      <c r="D62" s="158"/>
      <c r="E62" s="158"/>
      <c r="F62" s="158"/>
      <c r="G62" s="158"/>
      <c r="H62" s="158"/>
      <c r="I62" s="158"/>
    </row>
    <row r="63" spans="1:9" x14ac:dyDescent="0.25">
      <c r="A63" s="160" t="s">
        <v>94</v>
      </c>
      <c r="B63" s="128"/>
      <c r="C63" s="128"/>
      <c r="D63" s="128"/>
      <c r="E63" s="128"/>
      <c r="F63" s="128"/>
      <c r="G63" s="128"/>
      <c r="H63" s="128"/>
      <c r="I63" s="128"/>
    </row>
    <row r="64" spans="1:9" x14ac:dyDescent="0.25">
      <c r="A64" s="160" t="s">
        <v>93</v>
      </c>
      <c r="B64" s="136"/>
      <c r="C64" s="136"/>
      <c r="D64" s="136"/>
      <c r="E64" s="136"/>
      <c r="F64" s="136"/>
      <c r="G64" s="136"/>
      <c r="H64" s="136"/>
      <c r="I64" s="136"/>
    </row>
    <row r="65" spans="1:9" x14ac:dyDescent="0.25">
      <c r="A65" s="123" t="s">
        <v>6</v>
      </c>
      <c r="B65" s="124">
        <f>SUM(B66:B76)</f>
        <v>0</v>
      </c>
      <c r="C65" s="124">
        <f t="shared" ref="C65:I65" si="6">SUM(C66:C76)</f>
        <v>0</v>
      </c>
      <c r="D65" s="124">
        <f>SUM(D66:D76)</f>
        <v>0</v>
      </c>
      <c r="E65" s="124">
        <f t="shared" si="6"/>
        <v>0</v>
      </c>
      <c r="F65" s="124">
        <f t="shared" si="6"/>
        <v>0</v>
      </c>
      <c r="G65" s="124">
        <f t="shared" si="6"/>
        <v>0</v>
      </c>
      <c r="H65" s="124"/>
      <c r="I65" s="124">
        <f t="shared" si="6"/>
        <v>0</v>
      </c>
    </row>
    <row r="66" spans="1:9" x14ac:dyDescent="0.25">
      <c r="A66" s="160" t="s">
        <v>92</v>
      </c>
      <c r="B66" s="158"/>
      <c r="C66" s="158"/>
      <c r="D66" s="158"/>
      <c r="E66" s="158"/>
      <c r="F66" s="158"/>
      <c r="G66" s="158"/>
      <c r="H66" s="158"/>
      <c r="I66" s="158"/>
    </row>
    <row r="67" spans="1:9" x14ac:dyDescent="0.25">
      <c r="A67" s="158" t="s">
        <v>91</v>
      </c>
      <c r="B67" s="159"/>
      <c r="C67" s="159"/>
      <c r="D67" s="159"/>
      <c r="E67" s="159"/>
      <c r="F67" s="159"/>
      <c r="G67" s="159"/>
      <c r="H67" s="159"/>
      <c r="I67" s="159"/>
    </row>
    <row r="68" spans="1:9" x14ac:dyDescent="0.25">
      <c r="A68" s="160" t="s">
        <v>90</v>
      </c>
      <c r="B68" s="158"/>
      <c r="C68" s="158"/>
      <c r="D68" s="158"/>
      <c r="E68" s="158"/>
      <c r="F68" s="158"/>
      <c r="G68" s="158"/>
      <c r="H68" s="158"/>
      <c r="I68" s="158"/>
    </row>
    <row r="69" spans="1:9" x14ac:dyDescent="0.25">
      <c r="A69" s="160" t="s">
        <v>89</v>
      </c>
      <c r="B69" s="158"/>
      <c r="C69" s="158"/>
      <c r="D69" s="158"/>
      <c r="E69" s="158"/>
      <c r="F69" s="158"/>
      <c r="G69" s="158"/>
      <c r="H69" s="158"/>
      <c r="I69" s="158"/>
    </row>
    <row r="70" spans="1:9" x14ac:dyDescent="0.25">
      <c r="A70" s="158" t="s">
        <v>88</v>
      </c>
      <c r="B70" s="158"/>
      <c r="C70" s="158"/>
      <c r="D70" s="158"/>
      <c r="E70" s="158"/>
      <c r="F70" s="158"/>
      <c r="G70" s="158"/>
      <c r="H70" s="158"/>
      <c r="I70" s="158"/>
    </row>
    <row r="71" spans="1:9" x14ac:dyDescent="0.25">
      <c r="A71" s="160" t="s">
        <v>87</v>
      </c>
      <c r="B71" s="158"/>
      <c r="C71" s="158"/>
      <c r="D71" s="158"/>
      <c r="E71" s="158"/>
      <c r="F71" s="158"/>
      <c r="G71" s="158"/>
      <c r="H71" s="158"/>
      <c r="I71" s="158"/>
    </row>
    <row r="72" spans="1:9" x14ac:dyDescent="0.25">
      <c r="A72" s="160" t="s">
        <v>86</v>
      </c>
      <c r="B72" s="158"/>
      <c r="C72" s="158"/>
      <c r="D72" s="158"/>
      <c r="E72" s="158"/>
      <c r="F72" s="158"/>
      <c r="G72" s="158"/>
      <c r="H72" s="158"/>
      <c r="I72" s="158"/>
    </row>
    <row r="73" spans="1:9" x14ac:dyDescent="0.25">
      <c r="A73" s="160" t="s">
        <v>85</v>
      </c>
      <c r="B73" s="158"/>
      <c r="C73" s="158"/>
      <c r="D73" s="158"/>
      <c r="E73" s="158"/>
      <c r="F73" s="158"/>
      <c r="G73" s="158"/>
      <c r="H73" s="158"/>
      <c r="I73" s="158"/>
    </row>
    <row r="74" spans="1:9" x14ac:dyDescent="0.25">
      <c r="A74" s="158" t="s">
        <v>84</v>
      </c>
      <c r="B74" s="159"/>
      <c r="C74" s="159"/>
      <c r="D74" s="159"/>
      <c r="E74" s="159"/>
      <c r="F74" s="159"/>
      <c r="G74" s="159"/>
      <c r="H74" s="159"/>
      <c r="I74" s="159"/>
    </row>
    <row r="75" spans="1:9" x14ac:dyDescent="0.25">
      <c r="A75" s="158" t="s">
        <v>83</v>
      </c>
      <c r="B75" s="158"/>
      <c r="C75" s="158"/>
      <c r="D75" s="158"/>
      <c r="E75" s="158"/>
      <c r="F75" s="158"/>
      <c r="G75" s="158"/>
      <c r="H75" s="158"/>
      <c r="I75" s="158"/>
    </row>
    <row r="76" spans="1:9" x14ac:dyDescent="0.25">
      <c r="A76" s="158" t="s">
        <v>82</v>
      </c>
      <c r="B76" s="160"/>
      <c r="C76" s="160"/>
      <c r="D76" s="160"/>
      <c r="E76" s="160"/>
      <c r="F76" s="160"/>
      <c r="G76" s="160"/>
      <c r="H76" s="160"/>
      <c r="I76" s="160"/>
    </row>
    <row r="77" spans="1:9" x14ac:dyDescent="0.25">
      <c r="A77" s="123" t="s">
        <v>7</v>
      </c>
      <c r="B77" s="124">
        <f>SUM(B78:B95)</f>
        <v>0</v>
      </c>
      <c r="C77" s="124">
        <f t="shared" ref="C77:I77" si="7">SUM(C78:C95)</f>
        <v>0</v>
      </c>
      <c r="D77" s="124">
        <f>SUM(D78:D95)</f>
        <v>0</v>
      </c>
      <c r="E77" s="124">
        <f t="shared" si="7"/>
        <v>0</v>
      </c>
      <c r="F77" s="124">
        <f t="shared" si="7"/>
        <v>0</v>
      </c>
      <c r="G77" s="124">
        <f t="shared" si="7"/>
        <v>0</v>
      </c>
      <c r="H77" s="124"/>
      <c r="I77" s="124">
        <f t="shared" si="7"/>
        <v>0</v>
      </c>
    </row>
    <row r="78" spans="1:9" x14ac:dyDescent="0.25">
      <c r="A78" s="158" t="s">
        <v>81</v>
      </c>
      <c r="B78" s="159"/>
      <c r="C78" s="159"/>
      <c r="D78" s="159"/>
      <c r="E78" s="159"/>
      <c r="F78" s="159"/>
      <c r="G78" s="159"/>
      <c r="H78" s="159"/>
      <c r="I78" s="159"/>
    </row>
    <row r="79" spans="1:9" x14ac:dyDescent="0.25">
      <c r="A79" s="158" t="s">
        <v>80</v>
      </c>
      <c r="B79" s="159"/>
      <c r="C79" s="159"/>
      <c r="D79" s="159"/>
      <c r="E79" s="159"/>
      <c r="F79" s="159"/>
      <c r="G79" s="159"/>
      <c r="H79" s="159"/>
      <c r="I79" s="159"/>
    </row>
    <row r="80" spans="1:9" x14ac:dyDescent="0.25">
      <c r="A80" s="158" t="s">
        <v>79</v>
      </c>
      <c r="B80" s="158"/>
      <c r="C80" s="158"/>
      <c r="D80" s="158"/>
      <c r="E80" s="158"/>
      <c r="F80" s="158"/>
      <c r="G80" s="158"/>
      <c r="H80" s="158"/>
      <c r="I80" s="158"/>
    </row>
    <row r="81" spans="1:9" x14ac:dyDescent="0.25">
      <c r="A81" s="158" t="s">
        <v>78</v>
      </c>
      <c r="B81" s="158"/>
      <c r="C81" s="158"/>
      <c r="D81" s="158"/>
      <c r="E81" s="158"/>
      <c r="F81" s="158"/>
      <c r="G81" s="158"/>
      <c r="H81" s="158"/>
      <c r="I81" s="158"/>
    </row>
    <row r="82" spans="1:9" x14ac:dyDescent="0.25">
      <c r="A82" s="158" t="s">
        <v>77</v>
      </c>
      <c r="B82" s="158"/>
      <c r="C82" s="158"/>
      <c r="D82" s="158"/>
      <c r="E82" s="158"/>
      <c r="F82" s="158"/>
      <c r="G82" s="158"/>
      <c r="H82" s="158"/>
      <c r="I82" s="158"/>
    </row>
    <row r="83" spans="1:9" x14ac:dyDescent="0.25">
      <c r="A83" s="158" t="s">
        <v>76</v>
      </c>
      <c r="B83" s="158"/>
      <c r="C83" s="158"/>
      <c r="D83" s="158"/>
      <c r="E83" s="158"/>
      <c r="F83" s="158"/>
      <c r="G83" s="158"/>
      <c r="H83" s="158"/>
      <c r="I83" s="158"/>
    </row>
    <row r="84" spans="1:9" x14ac:dyDescent="0.25">
      <c r="A84" s="158" t="s">
        <v>75</v>
      </c>
      <c r="B84" s="159"/>
      <c r="C84" s="159"/>
      <c r="D84" s="159"/>
      <c r="E84" s="159"/>
      <c r="F84" s="159"/>
      <c r="G84" s="159"/>
      <c r="H84" s="159"/>
      <c r="I84" s="159"/>
    </row>
    <row r="85" spans="1:9" x14ac:dyDescent="0.25">
      <c r="A85" s="160" t="s">
        <v>74</v>
      </c>
      <c r="B85" s="159"/>
      <c r="C85" s="159"/>
      <c r="D85" s="159"/>
      <c r="E85" s="159"/>
      <c r="F85" s="159"/>
      <c r="G85" s="159"/>
      <c r="H85" s="159"/>
      <c r="I85" s="159"/>
    </row>
    <row r="86" spans="1:9" x14ac:dyDescent="0.25">
      <c r="A86" s="158" t="s">
        <v>73</v>
      </c>
      <c r="B86" s="159"/>
      <c r="C86" s="159"/>
      <c r="D86" s="159"/>
      <c r="E86" s="159"/>
      <c r="F86" s="159"/>
      <c r="G86" s="159"/>
      <c r="H86" s="159"/>
      <c r="I86" s="159"/>
    </row>
    <row r="87" spans="1:9" x14ac:dyDescent="0.25">
      <c r="A87" s="158" t="s">
        <v>72</v>
      </c>
      <c r="B87" s="159"/>
      <c r="C87" s="159"/>
      <c r="D87" s="159"/>
      <c r="E87" s="159"/>
      <c r="F87" s="159"/>
      <c r="G87" s="159"/>
      <c r="H87" s="159"/>
      <c r="I87" s="159"/>
    </row>
    <row r="88" spans="1:9" x14ac:dyDescent="0.25">
      <c r="A88" s="158" t="s">
        <v>71</v>
      </c>
      <c r="B88" s="165"/>
      <c r="C88" s="165"/>
      <c r="D88" s="165"/>
      <c r="E88" s="165"/>
      <c r="F88" s="165"/>
      <c r="G88" s="165"/>
      <c r="H88" s="165"/>
      <c r="I88" s="165"/>
    </row>
    <row r="89" spans="1:9" x14ac:dyDescent="0.25">
      <c r="A89" s="158" t="s">
        <v>70</v>
      </c>
      <c r="B89" s="136"/>
      <c r="C89" s="136"/>
      <c r="D89" s="136"/>
      <c r="E89" s="136"/>
      <c r="F89" s="136"/>
      <c r="G89" s="136"/>
      <c r="H89" s="136"/>
      <c r="I89" s="136"/>
    </row>
    <row r="90" spans="1:9" x14ac:dyDescent="0.25">
      <c r="A90" s="158" t="s">
        <v>69</v>
      </c>
      <c r="B90" s="165"/>
      <c r="C90" s="165"/>
      <c r="D90" s="165"/>
      <c r="E90" s="165"/>
      <c r="F90" s="165"/>
      <c r="G90" s="165"/>
      <c r="H90" s="165"/>
      <c r="I90" s="165"/>
    </row>
    <row r="91" spans="1:9" x14ac:dyDescent="0.25">
      <c r="A91" s="158" t="s">
        <v>68</v>
      </c>
      <c r="B91" s="128"/>
      <c r="C91" s="128"/>
      <c r="D91" s="128"/>
      <c r="E91" s="128"/>
      <c r="F91" s="128"/>
      <c r="G91" s="128"/>
      <c r="H91" s="128"/>
      <c r="I91" s="128"/>
    </row>
    <row r="92" spans="1:9" x14ac:dyDescent="0.25">
      <c r="A92" s="158" t="s">
        <v>67</v>
      </c>
      <c r="B92" s="128"/>
      <c r="C92" s="128"/>
      <c r="D92" s="128"/>
      <c r="E92" s="128"/>
      <c r="F92" s="128"/>
      <c r="G92" s="128"/>
      <c r="H92" s="128"/>
      <c r="I92" s="128"/>
    </row>
    <row r="93" spans="1:9" x14ac:dyDescent="0.25">
      <c r="A93" s="158" t="s">
        <v>66</v>
      </c>
      <c r="B93" s="128"/>
      <c r="C93" s="128"/>
      <c r="D93" s="128"/>
      <c r="E93" s="128"/>
      <c r="F93" s="128"/>
      <c r="G93" s="128"/>
      <c r="H93" s="128"/>
      <c r="I93" s="128"/>
    </row>
    <row r="94" spans="1:9" x14ac:dyDescent="0.25">
      <c r="A94" s="158" t="s">
        <v>65</v>
      </c>
      <c r="B94" s="159"/>
      <c r="C94" s="159"/>
      <c r="D94" s="159"/>
      <c r="E94" s="159"/>
      <c r="F94" s="159"/>
      <c r="G94" s="159"/>
      <c r="H94" s="159"/>
      <c r="I94" s="159"/>
    </row>
    <row r="95" spans="1:9" x14ac:dyDescent="0.25">
      <c r="A95" s="160" t="s">
        <v>64</v>
      </c>
      <c r="B95" s="172"/>
      <c r="C95" s="172"/>
      <c r="D95" s="172"/>
      <c r="E95" s="172"/>
      <c r="F95" s="172"/>
      <c r="G95" s="172"/>
      <c r="H95" s="172"/>
      <c r="I95" s="172"/>
    </row>
    <row r="96" spans="1:9" x14ac:dyDescent="0.25">
      <c r="A96" s="123"/>
      <c r="B96" s="124">
        <f>SUM(B97:B100)</f>
        <v>0</v>
      </c>
      <c r="C96" s="124">
        <f t="shared" ref="C96:I96" si="8">SUM(C97:C100)</f>
        <v>0</v>
      </c>
      <c r="D96" s="124">
        <f t="shared" si="8"/>
        <v>0</v>
      </c>
      <c r="E96" s="124">
        <f t="shared" si="8"/>
        <v>0</v>
      </c>
      <c r="F96" s="124">
        <f t="shared" si="8"/>
        <v>0</v>
      </c>
      <c r="G96" s="124">
        <f t="shared" si="8"/>
        <v>0</v>
      </c>
      <c r="H96" s="124">
        <f t="shared" si="8"/>
        <v>0</v>
      </c>
      <c r="I96" s="124">
        <f t="shared" si="8"/>
        <v>0</v>
      </c>
    </row>
    <row r="97" spans="1:9" x14ac:dyDescent="0.25">
      <c r="A97" s="141" t="s">
        <v>221</v>
      </c>
      <c r="B97" s="172"/>
      <c r="C97" s="172"/>
      <c r="D97" s="172"/>
      <c r="E97" s="172"/>
      <c r="F97" s="172"/>
      <c r="G97" s="172"/>
      <c r="H97" s="172"/>
      <c r="I97" s="172"/>
    </row>
    <row r="98" spans="1:9" x14ac:dyDescent="0.25">
      <c r="A98" s="141" t="s">
        <v>222</v>
      </c>
      <c r="B98" s="172"/>
      <c r="C98" s="172"/>
      <c r="D98" s="172"/>
      <c r="E98" s="172"/>
      <c r="F98" s="172"/>
      <c r="G98" s="172"/>
      <c r="H98" s="172"/>
      <c r="I98" s="172"/>
    </row>
    <row r="99" spans="1:9" x14ac:dyDescent="0.25">
      <c r="A99" s="141" t="s">
        <v>223</v>
      </c>
      <c r="B99" s="172"/>
      <c r="C99" s="172"/>
      <c r="D99" s="172"/>
      <c r="E99" s="172"/>
      <c r="F99" s="172"/>
      <c r="G99" s="172"/>
      <c r="H99" s="172"/>
      <c r="I99" s="172"/>
    </row>
    <row r="100" spans="1:9" x14ac:dyDescent="0.25">
      <c r="A100" s="141" t="s">
        <v>224</v>
      </c>
      <c r="B100" s="172"/>
      <c r="C100" s="172"/>
      <c r="D100" s="172"/>
      <c r="E100" s="172"/>
      <c r="F100" s="172"/>
      <c r="G100" s="172"/>
      <c r="H100" s="172"/>
      <c r="I100" s="172"/>
    </row>
    <row r="101" spans="1:9" ht="25.5" x14ac:dyDescent="0.25">
      <c r="A101" s="156" t="s">
        <v>226</v>
      </c>
      <c r="B101" s="142">
        <f t="shared" ref="B101:I101" si="9">SUM(B3,B15,B26,B33,B48,B57,B65,B77)</f>
        <v>0</v>
      </c>
      <c r="C101" s="142">
        <f t="shared" si="9"/>
        <v>0</v>
      </c>
      <c r="D101" s="142">
        <f t="shared" si="9"/>
        <v>0</v>
      </c>
      <c r="E101" s="142">
        <f t="shared" si="9"/>
        <v>0</v>
      </c>
      <c r="F101" s="142">
        <f t="shared" si="9"/>
        <v>0</v>
      </c>
      <c r="G101" s="142">
        <f t="shared" si="9"/>
        <v>0</v>
      </c>
      <c r="H101" s="142">
        <f t="shared" si="9"/>
        <v>0</v>
      </c>
      <c r="I101" s="142">
        <f t="shared" si="9"/>
        <v>0</v>
      </c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64" zoomScaleNormal="100" workbookViewId="0">
      <selection activeCell="E83" sqref="A1:XFD1048576"/>
    </sheetView>
  </sheetViews>
  <sheetFormatPr defaultColWidth="8.7109375" defaultRowHeight="15" x14ac:dyDescent="0.25"/>
  <cols>
    <col min="1" max="1" width="33.140625" style="97" customWidth="1"/>
    <col min="2" max="2" width="22.5703125" style="97" customWidth="1"/>
    <col min="3" max="3" width="18.5703125" style="97" customWidth="1"/>
    <col min="4" max="16384" width="8.7109375" style="97"/>
  </cols>
  <sheetData>
    <row r="1" spans="1:3" ht="62.25" customHeight="1" x14ac:dyDescent="0.25">
      <c r="A1" s="230" t="s">
        <v>152</v>
      </c>
      <c r="B1" s="230" t="s">
        <v>204</v>
      </c>
      <c r="C1" s="230"/>
    </row>
    <row r="2" spans="1:3" x14ac:dyDescent="0.25">
      <c r="A2" s="230"/>
      <c r="B2" s="228" t="s">
        <v>158</v>
      </c>
      <c r="C2" s="228" t="s">
        <v>228</v>
      </c>
    </row>
    <row r="3" spans="1:3" x14ac:dyDescent="0.25">
      <c r="A3" s="123" t="s">
        <v>0</v>
      </c>
      <c r="B3" s="124">
        <f>SUM(B4:B14)</f>
        <v>0</v>
      </c>
      <c r="C3" s="124">
        <f>SUM(C4:C14)</f>
        <v>0</v>
      </c>
    </row>
    <row r="4" spans="1:3" x14ac:dyDescent="0.25">
      <c r="A4" s="158" t="s">
        <v>148</v>
      </c>
      <c r="B4" s="159"/>
      <c r="C4" s="159"/>
    </row>
    <row r="5" spans="1:3" x14ac:dyDescent="0.25">
      <c r="A5" s="158" t="s">
        <v>147</v>
      </c>
      <c r="B5" s="159"/>
      <c r="C5" s="159"/>
    </row>
    <row r="6" spans="1:3" x14ac:dyDescent="0.25">
      <c r="A6" s="158" t="s">
        <v>146</v>
      </c>
      <c r="B6" s="158"/>
      <c r="C6" s="158"/>
    </row>
    <row r="7" spans="1:3" x14ac:dyDescent="0.25">
      <c r="A7" s="158" t="s">
        <v>145</v>
      </c>
      <c r="B7" s="159"/>
      <c r="C7" s="159"/>
    </row>
    <row r="8" spans="1:3" x14ac:dyDescent="0.25">
      <c r="A8" s="158" t="s">
        <v>144</v>
      </c>
      <c r="B8" s="159"/>
      <c r="C8" s="159"/>
    </row>
    <row r="9" spans="1:3" x14ac:dyDescent="0.25">
      <c r="A9" s="158" t="s">
        <v>143</v>
      </c>
      <c r="B9" s="158"/>
      <c r="C9" s="158"/>
    </row>
    <row r="10" spans="1:3" x14ac:dyDescent="0.25">
      <c r="A10" s="158" t="s">
        <v>142</v>
      </c>
      <c r="B10" s="159"/>
      <c r="C10" s="159"/>
    </row>
    <row r="11" spans="1:3" x14ac:dyDescent="0.25">
      <c r="A11" s="158" t="s">
        <v>141</v>
      </c>
      <c r="B11" s="159"/>
      <c r="C11" s="159"/>
    </row>
    <row r="12" spans="1:3" x14ac:dyDescent="0.25">
      <c r="A12" s="158" t="s">
        <v>140</v>
      </c>
      <c r="B12" s="199"/>
      <c r="C12" s="199"/>
    </row>
    <row r="13" spans="1:3" x14ac:dyDescent="0.25">
      <c r="A13" s="158" t="s">
        <v>139</v>
      </c>
      <c r="B13" s="159"/>
      <c r="C13" s="159"/>
    </row>
    <row r="14" spans="1:3" x14ac:dyDescent="0.25">
      <c r="A14" s="158" t="s">
        <v>138</v>
      </c>
      <c r="B14" s="159"/>
      <c r="C14" s="159"/>
    </row>
    <row r="15" spans="1:3" x14ac:dyDescent="0.25">
      <c r="A15" s="123" t="s">
        <v>1</v>
      </c>
      <c r="B15" s="124">
        <f>SUM(B16:B25)</f>
        <v>0</v>
      </c>
      <c r="C15" s="124">
        <f>SUM(C16:C25)</f>
        <v>0</v>
      </c>
    </row>
    <row r="16" spans="1:3" x14ac:dyDescent="0.25">
      <c r="A16" s="158" t="s">
        <v>137</v>
      </c>
      <c r="B16" s="158"/>
      <c r="C16" s="158"/>
    </row>
    <row r="17" spans="1:3" x14ac:dyDescent="0.25">
      <c r="A17" s="158" t="s">
        <v>136</v>
      </c>
      <c r="B17" s="159"/>
      <c r="C17" s="159"/>
    </row>
    <row r="18" spans="1:3" x14ac:dyDescent="0.25">
      <c r="A18" s="158" t="s">
        <v>135</v>
      </c>
      <c r="B18" s="159"/>
      <c r="C18" s="159"/>
    </row>
    <row r="19" spans="1:3" x14ac:dyDescent="0.25">
      <c r="A19" s="160" t="s">
        <v>134</v>
      </c>
      <c r="B19" s="200"/>
      <c r="C19" s="200"/>
    </row>
    <row r="20" spans="1:3" x14ac:dyDescent="0.25">
      <c r="A20" s="158" t="s">
        <v>133</v>
      </c>
      <c r="B20" s="159"/>
      <c r="C20" s="159"/>
    </row>
    <row r="21" spans="1:3" x14ac:dyDescent="0.25">
      <c r="A21" s="158" t="s">
        <v>132</v>
      </c>
      <c r="B21" s="159"/>
      <c r="C21" s="159"/>
    </row>
    <row r="22" spans="1:3" x14ac:dyDescent="0.25">
      <c r="A22" s="158" t="s">
        <v>131</v>
      </c>
      <c r="B22" s="158"/>
      <c r="C22" s="158"/>
    </row>
    <row r="23" spans="1:3" x14ac:dyDescent="0.25">
      <c r="A23" s="158" t="s">
        <v>130</v>
      </c>
      <c r="B23" s="158"/>
      <c r="C23" s="158"/>
    </row>
    <row r="24" spans="1:3" x14ac:dyDescent="0.25">
      <c r="A24" s="158" t="s">
        <v>129</v>
      </c>
      <c r="B24" s="201"/>
      <c r="C24" s="201"/>
    </row>
    <row r="25" spans="1:3" x14ac:dyDescent="0.25">
      <c r="A25" s="158" t="s">
        <v>128</v>
      </c>
      <c r="B25" s="158"/>
      <c r="C25" s="158"/>
    </row>
    <row r="26" spans="1:3" x14ac:dyDescent="0.25">
      <c r="A26" s="123" t="s">
        <v>2</v>
      </c>
      <c r="B26" s="124">
        <f>SUM(B27:B32)</f>
        <v>0</v>
      </c>
      <c r="C26" s="124">
        <f>SUM(C27:C32)</f>
        <v>0</v>
      </c>
    </row>
    <row r="27" spans="1:3" x14ac:dyDescent="0.25">
      <c r="A27" s="158" t="s">
        <v>127</v>
      </c>
      <c r="B27" s="202"/>
      <c r="C27" s="202"/>
    </row>
    <row r="28" spans="1:3" x14ac:dyDescent="0.25">
      <c r="A28" s="158" t="s">
        <v>126</v>
      </c>
      <c r="B28" s="158"/>
      <c r="C28" s="158"/>
    </row>
    <row r="29" spans="1:3" x14ac:dyDescent="0.25">
      <c r="A29" s="158" t="s">
        <v>125</v>
      </c>
      <c r="B29" s="158"/>
      <c r="C29" s="158"/>
    </row>
    <row r="30" spans="1:3" x14ac:dyDescent="0.25">
      <c r="A30" s="158" t="s">
        <v>124</v>
      </c>
      <c r="B30" s="158"/>
      <c r="C30" s="158"/>
    </row>
    <row r="31" spans="1:3" ht="25.5" x14ac:dyDescent="0.25">
      <c r="A31" s="158" t="s">
        <v>123</v>
      </c>
      <c r="B31" s="158"/>
      <c r="C31" s="158"/>
    </row>
    <row r="32" spans="1:3" x14ac:dyDescent="0.25">
      <c r="A32" s="158" t="s">
        <v>122</v>
      </c>
      <c r="B32" s="158"/>
      <c r="C32" s="158"/>
    </row>
    <row r="33" spans="1:3" x14ac:dyDescent="0.25">
      <c r="A33" s="123" t="s">
        <v>3</v>
      </c>
      <c r="B33" s="124">
        <f>SUM(B34:B47)</f>
        <v>0</v>
      </c>
      <c r="C33" s="124">
        <f>SUM(C34:C47)</f>
        <v>0</v>
      </c>
    </row>
    <row r="34" spans="1:3" x14ac:dyDescent="0.25">
      <c r="A34" s="160" t="s">
        <v>121</v>
      </c>
      <c r="B34" s="160"/>
      <c r="C34" s="160"/>
    </row>
    <row r="35" spans="1:3" x14ac:dyDescent="0.25">
      <c r="A35" s="160" t="s">
        <v>120</v>
      </c>
      <c r="B35" s="158"/>
      <c r="C35" s="158"/>
    </row>
    <row r="36" spans="1:3" x14ac:dyDescent="0.25">
      <c r="A36" s="160" t="s">
        <v>119</v>
      </c>
      <c r="B36" s="159"/>
      <c r="C36" s="159"/>
    </row>
    <row r="37" spans="1:3" x14ac:dyDescent="0.25">
      <c r="A37" s="160" t="s">
        <v>118</v>
      </c>
      <c r="B37" s="159"/>
      <c r="C37" s="159"/>
    </row>
    <row r="38" spans="1:3" x14ac:dyDescent="0.25">
      <c r="A38" s="160" t="s">
        <v>117</v>
      </c>
      <c r="B38" s="159"/>
      <c r="C38" s="159"/>
    </row>
    <row r="39" spans="1:3" x14ac:dyDescent="0.25">
      <c r="A39" s="160" t="s">
        <v>227</v>
      </c>
      <c r="B39" s="161"/>
      <c r="C39" s="161"/>
    </row>
    <row r="40" spans="1:3" x14ac:dyDescent="0.25">
      <c r="A40" s="160" t="s">
        <v>115</v>
      </c>
      <c r="B40" s="158"/>
      <c r="C40" s="158"/>
    </row>
    <row r="41" spans="1:3" x14ac:dyDescent="0.25">
      <c r="A41" s="160" t="s">
        <v>114</v>
      </c>
      <c r="B41" s="159"/>
      <c r="C41" s="159"/>
    </row>
    <row r="42" spans="1:3" x14ac:dyDescent="0.25">
      <c r="A42" s="160" t="s">
        <v>113</v>
      </c>
      <c r="B42" s="159"/>
      <c r="C42" s="159"/>
    </row>
    <row r="43" spans="1:3" x14ac:dyDescent="0.25">
      <c r="A43" s="160" t="s">
        <v>112</v>
      </c>
      <c r="B43" s="159"/>
      <c r="C43" s="159"/>
    </row>
    <row r="44" spans="1:3" x14ac:dyDescent="0.25">
      <c r="A44" s="160" t="s">
        <v>111</v>
      </c>
      <c r="B44" s="158"/>
      <c r="C44" s="158"/>
    </row>
    <row r="45" spans="1:3" x14ac:dyDescent="0.25">
      <c r="A45" s="160" t="s">
        <v>110</v>
      </c>
      <c r="B45" s="199"/>
      <c r="C45" s="199"/>
    </row>
    <row r="46" spans="1:3" x14ac:dyDescent="0.25">
      <c r="A46" s="160" t="s">
        <v>109</v>
      </c>
      <c r="B46" s="158"/>
      <c r="C46" s="158"/>
    </row>
    <row r="47" spans="1:3" x14ac:dyDescent="0.25">
      <c r="A47" s="160" t="s">
        <v>108</v>
      </c>
      <c r="B47" s="158"/>
      <c r="C47" s="158"/>
    </row>
    <row r="48" spans="1:3" x14ac:dyDescent="0.25">
      <c r="A48" s="123" t="s">
        <v>4</v>
      </c>
      <c r="B48" s="124">
        <f>SUM(B49:B56)</f>
        <v>0</v>
      </c>
      <c r="C48" s="124">
        <f>SUM(C49:C56)</f>
        <v>0</v>
      </c>
    </row>
    <row r="49" spans="1:3" x14ac:dyDescent="0.25">
      <c r="A49" s="158" t="s">
        <v>107</v>
      </c>
      <c r="B49" s="159"/>
      <c r="C49" s="159"/>
    </row>
    <row r="50" spans="1:3" x14ac:dyDescent="0.25">
      <c r="A50" s="158" t="s">
        <v>106</v>
      </c>
      <c r="B50" s="161"/>
      <c r="C50" s="161"/>
    </row>
    <row r="51" spans="1:3" x14ac:dyDescent="0.25">
      <c r="A51" s="160" t="s">
        <v>105</v>
      </c>
      <c r="B51" s="158"/>
      <c r="C51" s="158"/>
    </row>
    <row r="52" spans="1:3" x14ac:dyDescent="0.25">
      <c r="A52" s="158" t="s">
        <v>104</v>
      </c>
      <c r="B52" s="158"/>
      <c r="C52" s="158"/>
    </row>
    <row r="53" spans="1:3" x14ac:dyDescent="0.25">
      <c r="A53" s="158" t="s">
        <v>103</v>
      </c>
      <c r="B53" s="158"/>
      <c r="C53" s="158"/>
    </row>
    <row r="54" spans="1:3" x14ac:dyDescent="0.25">
      <c r="A54" s="158" t="s">
        <v>102</v>
      </c>
      <c r="B54" s="158"/>
      <c r="C54" s="158"/>
    </row>
    <row r="55" spans="1:3" x14ac:dyDescent="0.25">
      <c r="A55" s="158" t="s">
        <v>101</v>
      </c>
      <c r="B55" s="199"/>
      <c r="C55" s="199"/>
    </row>
    <row r="56" spans="1:3" x14ac:dyDescent="0.25">
      <c r="A56" s="160" t="s">
        <v>100</v>
      </c>
      <c r="B56" s="158"/>
      <c r="C56" s="158"/>
    </row>
    <row r="57" spans="1:3" x14ac:dyDescent="0.25">
      <c r="A57" s="123" t="s">
        <v>5</v>
      </c>
      <c r="B57" s="124">
        <f>SUM(B58:B64)</f>
        <v>0</v>
      </c>
      <c r="C57" s="124">
        <f>SUM(C58:C64)</f>
        <v>0</v>
      </c>
    </row>
    <row r="58" spans="1:3" x14ac:dyDescent="0.25">
      <c r="A58" s="160" t="s">
        <v>99</v>
      </c>
      <c r="B58" s="160"/>
      <c r="C58" s="160"/>
    </row>
    <row r="59" spans="1:3" x14ac:dyDescent="0.25">
      <c r="A59" s="160" t="s">
        <v>98</v>
      </c>
      <c r="B59" s="199"/>
      <c r="C59" s="199"/>
    </row>
    <row r="60" spans="1:3" x14ac:dyDescent="0.25">
      <c r="A60" s="158" t="s">
        <v>97</v>
      </c>
      <c r="B60" s="158"/>
      <c r="C60" s="158"/>
    </row>
    <row r="61" spans="1:3" x14ac:dyDescent="0.25">
      <c r="A61" s="158" t="s">
        <v>96</v>
      </c>
      <c r="B61" s="159"/>
      <c r="C61" s="159"/>
    </row>
    <row r="62" spans="1:3" x14ac:dyDescent="0.25">
      <c r="A62" s="158" t="s">
        <v>95</v>
      </c>
      <c r="B62" s="158"/>
      <c r="C62" s="158"/>
    </row>
    <row r="63" spans="1:3" x14ac:dyDescent="0.25">
      <c r="A63" s="160" t="s">
        <v>94</v>
      </c>
      <c r="B63" s="199"/>
      <c r="C63" s="199"/>
    </row>
    <row r="64" spans="1:3" x14ac:dyDescent="0.25">
      <c r="A64" s="160" t="s">
        <v>93</v>
      </c>
      <c r="B64" s="199"/>
      <c r="C64" s="199"/>
    </row>
    <row r="65" spans="1:3" x14ac:dyDescent="0.25">
      <c r="A65" s="123" t="s">
        <v>6</v>
      </c>
      <c r="B65" s="124">
        <f>SUM(B66:B76)</f>
        <v>0</v>
      </c>
      <c r="C65" s="124">
        <f>SUM(C66:C76)</f>
        <v>0</v>
      </c>
    </row>
    <row r="66" spans="1:3" x14ac:dyDescent="0.25">
      <c r="A66" s="160" t="s">
        <v>92</v>
      </c>
      <c r="B66" s="159"/>
      <c r="C66" s="159"/>
    </row>
    <row r="67" spans="1:3" x14ac:dyDescent="0.25">
      <c r="A67" s="158" t="s">
        <v>91</v>
      </c>
      <c r="B67" s="159"/>
      <c r="C67" s="159"/>
    </row>
    <row r="68" spans="1:3" x14ac:dyDescent="0.25">
      <c r="A68" s="160" t="s">
        <v>90</v>
      </c>
      <c r="B68" s="159"/>
      <c r="C68" s="159"/>
    </row>
    <row r="69" spans="1:3" x14ac:dyDescent="0.25">
      <c r="A69" s="160" t="s">
        <v>89</v>
      </c>
      <c r="B69" s="158"/>
      <c r="C69" s="158"/>
    </row>
    <row r="70" spans="1:3" x14ac:dyDescent="0.25">
      <c r="A70" s="158" t="s">
        <v>88</v>
      </c>
      <c r="B70" s="158"/>
      <c r="C70" s="158"/>
    </row>
    <row r="71" spans="1:3" x14ac:dyDescent="0.25">
      <c r="A71" s="160" t="s">
        <v>87</v>
      </c>
      <c r="B71" s="158"/>
      <c r="C71" s="158"/>
    </row>
    <row r="72" spans="1:3" x14ac:dyDescent="0.25">
      <c r="A72" s="160" t="s">
        <v>86</v>
      </c>
      <c r="B72" s="158"/>
      <c r="C72" s="158"/>
    </row>
    <row r="73" spans="1:3" x14ac:dyDescent="0.25">
      <c r="A73" s="160" t="s">
        <v>85</v>
      </c>
      <c r="B73" s="158"/>
      <c r="C73" s="158"/>
    </row>
    <row r="74" spans="1:3" x14ac:dyDescent="0.25">
      <c r="A74" s="158" t="s">
        <v>84</v>
      </c>
      <c r="B74" s="159"/>
      <c r="C74" s="159"/>
    </row>
    <row r="75" spans="1:3" x14ac:dyDescent="0.25">
      <c r="A75" s="158" t="s">
        <v>83</v>
      </c>
      <c r="B75" s="158"/>
      <c r="C75" s="158"/>
    </row>
    <row r="76" spans="1:3" x14ac:dyDescent="0.25">
      <c r="A76" s="158" t="s">
        <v>82</v>
      </c>
      <c r="B76" s="173"/>
      <c r="C76" s="173"/>
    </row>
    <row r="77" spans="1:3" x14ac:dyDescent="0.25">
      <c r="A77" s="123" t="s">
        <v>7</v>
      </c>
      <c r="B77" s="124">
        <f>SUM(B78:B95)</f>
        <v>0</v>
      </c>
      <c r="C77" s="124">
        <f>SUM(C78:C95)</f>
        <v>0</v>
      </c>
    </row>
    <row r="78" spans="1:3" x14ac:dyDescent="0.25">
      <c r="A78" s="158" t="s">
        <v>81</v>
      </c>
      <c r="B78" s="159"/>
      <c r="C78" s="159"/>
    </row>
    <row r="79" spans="1:3" x14ac:dyDescent="0.25">
      <c r="A79" s="158" t="s">
        <v>80</v>
      </c>
      <c r="B79" s="161"/>
      <c r="C79" s="161"/>
    </row>
    <row r="80" spans="1:3" x14ac:dyDescent="0.25">
      <c r="A80" s="158" t="s">
        <v>79</v>
      </c>
      <c r="B80" s="158"/>
      <c r="C80" s="158"/>
    </row>
    <row r="81" spans="1:3" x14ac:dyDescent="0.25">
      <c r="A81" s="158" t="s">
        <v>78</v>
      </c>
      <c r="B81" s="159"/>
      <c r="C81" s="159"/>
    </row>
    <row r="82" spans="1:3" x14ac:dyDescent="0.25">
      <c r="A82" s="158" t="s">
        <v>77</v>
      </c>
      <c r="B82" s="158"/>
      <c r="C82" s="158"/>
    </row>
    <row r="83" spans="1:3" x14ac:dyDescent="0.25">
      <c r="A83" s="158" t="s">
        <v>76</v>
      </c>
      <c r="B83" s="158"/>
      <c r="C83" s="158"/>
    </row>
    <row r="84" spans="1:3" x14ac:dyDescent="0.25">
      <c r="A84" s="158" t="s">
        <v>75</v>
      </c>
      <c r="B84" s="161"/>
      <c r="C84" s="161"/>
    </row>
    <row r="85" spans="1:3" x14ac:dyDescent="0.25">
      <c r="A85" s="160" t="s">
        <v>74</v>
      </c>
      <c r="B85" s="159"/>
      <c r="C85" s="159"/>
    </row>
    <row r="86" spans="1:3" x14ac:dyDescent="0.25">
      <c r="A86" s="158" t="s">
        <v>73</v>
      </c>
      <c r="B86" s="158"/>
      <c r="C86" s="158"/>
    </row>
    <row r="87" spans="1:3" x14ac:dyDescent="0.25">
      <c r="A87" s="158" t="s">
        <v>72</v>
      </c>
      <c r="B87" s="159"/>
      <c r="C87" s="159"/>
    </row>
    <row r="88" spans="1:3" x14ac:dyDescent="0.25">
      <c r="A88" s="158" t="s">
        <v>71</v>
      </c>
      <c r="B88" s="159"/>
      <c r="C88" s="159"/>
    </row>
    <row r="89" spans="1:3" x14ac:dyDescent="0.25">
      <c r="A89" s="158" t="s">
        <v>70</v>
      </c>
      <c r="B89" s="199"/>
      <c r="C89" s="199"/>
    </row>
    <row r="90" spans="1:3" x14ac:dyDescent="0.25">
      <c r="A90" s="158" t="s">
        <v>69</v>
      </c>
      <c r="B90" s="165"/>
      <c r="C90" s="165"/>
    </row>
    <row r="91" spans="1:3" x14ac:dyDescent="0.25">
      <c r="A91" s="158" t="s">
        <v>68</v>
      </c>
      <c r="B91" s="199"/>
      <c r="C91" s="199"/>
    </row>
    <row r="92" spans="1:3" x14ac:dyDescent="0.25">
      <c r="A92" s="158" t="s">
        <v>67</v>
      </c>
      <c r="B92" s="199"/>
      <c r="C92" s="199"/>
    </row>
    <row r="93" spans="1:3" x14ac:dyDescent="0.25">
      <c r="A93" s="158" t="s">
        <v>66</v>
      </c>
      <c r="B93" s="199"/>
      <c r="C93" s="199"/>
    </row>
    <row r="94" spans="1:3" x14ac:dyDescent="0.25">
      <c r="A94" s="158" t="s">
        <v>65</v>
      </c>
      <c r="B94" s="159"/>
      <c r="C94" s="159"/>
    </row>
    <row r="95" spans="1:3" x14ac:dyDescent="0.25">
      <c r="A95" s="160" t="s">
        <v>64</v>
      </c>
      <c r="B95" s="172"/>
      <c r="C95" s="172"/>
    </row>
    <row r="96" spans="1:3" x14ac:dyDescent="0.25">
      <c r="A96" s="123"/>
      <c r="B96" s="124">
        <f>SUM(B97:B100)</f>
        <v>0</v>
      </c>
      <c r="C96" s="124">
        <f>SUM(C97:C100)</f>
        <v>0</v>
      </c>
    </row>
    <row r="97" spans="1:3" x14ac:dyDescent="0.25">
      <c r="A97" s="141" t="s">
        <v>221</v>
      </c>
      <c r="B97" s="172"/>
      <c r="C97" s="172"/>
    </row>
    <row r="98" spans="1:3" x14ac:dyDescent="0.25">
      <c r="A98" s="141" t="s">
        <v>222</v>
      </c>
      <c r="B98" s="172"/>
      <c r="C98" s="172"/>
    </row>
    <row r="99" spans="1:3" x14ac:dyDescent="0.25">
      <c r="A99" s="141" t="s">
        <v>223</v>
      </c>
      <c r="B99" s="172"/>
      <c r="C99" s="172"/>
    </row>
    <row r="100" spans="1:3" ht="15" customHeight="1" x14ac:dyDescent="0.25">
      <c r="A100" s="141" t="s">
        <v>224</v>
      </c>
      <c r="B100" s="172"/>
      <c r="C100" s="172"/>
    </row>
    <row r="101" spans="1:3" ht="25.5" x14ac:dyDescent="0.25">
      <c r="A101" s="156" t="s">
        <v>226</v>
      </c>
      <c r="B101" s="142">
        <f>SUM(B3,B15,B26,B33,B48,B57,B65,B77)</f>
        <v>0</v>
      </c>
      <c r="C101" s="142">
        <f>SUM(C3,C15,C26,C33,C48,C57,C65,C77)</f>
        <v>0</v>
      </c>
    </row>
  </sheetData>
  <mergeCells count="2">
    <mergeCell ref="A1:A2"/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zoomScaleNormal="100" workbookViewId="0">
      <selection activeCell="G4" sqref="G4"/>
    </sheetView>
  </sheetViews>
  <sheetFormatPr defaultColWidth="8.7109375" defaultRowHeight="15" x14ac:dyDescent="0.25"/>
  <cols>
    <col min="1" max="1" width="33.140625" style="97" customWidth="1"/>
    <col min="2" max="4" width="13.42578125" style="97" customWidth="1"/>
    <col min="5" max="5" width="13.28515625" style="97" customWidth="1"/>
    <col min="6" max="8" width="13.140625" style="97" customWidth="1"/>
    <col min="9" max="9" width="13" style="97" customWidth="1"/>
    <col min="10" max="10" width="12.5703125" style="97" customWidth="1"/>
    <col min="11" max="11" width="13.42578125" style="97" customWidth="1"/>
    <col min="12" max="16384" width="8.7109375" style="97"/>
  </cols>
  <sheetData>
    <row r="1" spans="1:9" ht="57" customHeight="1" x14ac:dyDescent="0.25">
      <c r="A1" s="230" t="s">
        <v>152</v>
      </c>
      <c r="B1" s="230" t="s">
        <v>209</v>
      </c>
      <c r="C1" s="230"/>
      <c r="D1" s="230"/>
      <c r="E1" s="230"/>
      <c r="F1" s="230" t="s">
        <v>208</v>
      </c>
      <c r="G1" s="230"/>
      <c r="H1" s="230"/>
      <c r="I1" s="230"/>
    </row>
    <row r="2" spans="1:9" x14ac:dyDescent="0.25">
      <c r="A2" s="230"/>
      <c r="B2" s="235" t="s">
        <v>158</v>
      </c>
      <c r="C2" s="235"/>
      <c r="D2" s="235" t="s">
        <v>228</v>
      </c>
      <c r="E2" s="235"/>
      <c r="F2" s="235" t="s">
        <v>158</v>
      </c>
      <c r="G2" s="235"/>
      <c r="H2" s="235" t="s">
        <v>228</v>
      </c>
      <c r="I2" s="235"/>
    </row>
    <row r="3" spans="1:9" x14ac:dyDescent="0.25">
      <c r="A3" s="142"/>
      <c r="B3" s="142" t="s">
        <v>207</v>
      </c>
      <c r="C3" s="142" t="s">
        <v>206</v>
      </c>
      <c r="D3" s="142" t="s">
        <v>207</v>
      </c>
      <c r="E3" s="142" t="s">
        <v>206</v>
      </c>
      <c r="F3" s="142" t="s">
        <v>205</v>
      </c>
      <c r="G3" s="142" t="s">
        <v>149</v>
      </c>
      <c r="H3" s="142" t="s">
        <v>205</v>
      </c>
      <c r="I3" s="142" t="s">
        <v>149</v>
      </c>
    </row>
    <row r="4" spans="1:9" x14ac:dyDescent="0.25">
      <c r="A4" s="123" t="s">
        <v>0</v>
      </c>
      <c r="B4" s="203" t="e">
        <f>AVERAGE(B5:B15)</f>
        <v>#DIV/0!</v>
      </c>
      <c r="C4" s="203" t="e">
        <f>AVERAGE(C5:C15)</f>
        <v>#DIV/0!</v>
      </c>
      <c r="D4" s="203" t="e">
        <f>AVERAGE(D5:D15)</f>
        <v>#DIV/0!</v>
      </c>
      <c r="E4" s="203" t="e">
        <f>AVERAGE(E5:E15)</f>
        <v>#DIV/0!</v>
      </c>
      <c r="F4" s="124">
        <f>SUM(F5:F15)</f>
        <v>0</v>
      </c>
      <c r="G4" s="203" t="e">
        <f>AVERAGE(G5:G15)</f>
        <v>#DIV/0!</v>
      </c>
      <c r="H4" s="124">
        <f>SUM(H5:H15)</f>
        <v>0</v>
      </c>
      <c r="I4" s="203" t="e">
        <f>AVERAGE(I5:I15)</f>
        <v>#DIV/0!</v>
      </c>
    </row>
    <row r="5" spans="1:9" x14ac:dyDescent="0.25">
      <c r="A5" s="158" t="s">
        <v>148</v>
      </c>
      <c r="B5" s="204"/>
      <c r="C5" s="204"/>
      <c r="D5" s="204"/>
      <c r="E5" s="204"/>
      <c r="F5" s="159"/>
      <c r="G5" s="204"/>
      <c r="H5" s="204"/>
      <c r="I5" s="204"/>
    </row>
    <row r="6" spans="1:9" x14ac:dyDescent="0.25">
      <c r="A6" s="158" t="s">
        <v>147</v>
      </c>
      <c r="B6" s="205"/>
      <c r="C6" s="205"/>
      <c r="D6" s="205"/>
      <c r="E6" s="205"/>
      <c r="F6" s="159"/>
      <c r="G6" s="159"/>
      <c r="H6" s="159"/>
      <c r="I6" s="159"/>
    </row>
    <row r="7" spans="1:9" x14ac:dyDescent="0.25">
      <c r="A7" s="158" t="s">
        <v>146</v>
      </c>
      <c r="B7" s="158"/>
      <c r="C7" s="158"/>
      <c r="D7" s="158"/>
      <c r="E7" s="158"/>
      <c r="F7" s="158"/>
      <c r="G7" s="158"/>
      <c r="H7" s="158"/>
      <c r="I7" s="158"/>
    </row>
    <row r="8" spans="1:9" x14ac:dyDescent="0.25">
      <c r="A8" s="158" t="s">
        <v>145</v>
      </c>
      <c r="B8" s="159"/>
      <c r="C8" s="159"/>
      <c r="D8" s="159"/>
      <c r="E8" s="159"/>
      <c r="F8" s="159"/>
      <c r="G8" s="159"/>
      <c r="H8" s="159"/>
      <c r="I8" s="159"/>
    </row>
    <row r="9" spans="1:9" x14ac:dyDescent="0.25">
      <c r="A9" s="158" t="s">
        <v>144</v>
      </c>
      <c r="B9" s="159"/>
      <c r="C9" s="159"/>
      <c r="D9" s="159"/>
      <c r="E9" s="159"/>
      <c r="F9" s="159"/>
      <c r="G9" s="159"/>
      <c r="H9" s="159"/>
      <c r="I9" s="159"/>
    </row>
    <row r="10" spans="1:9" x14ac:dyDescent="0.25">
      <c r="A10" s="158" t="s">
        <v>143</v>
      </c>
      <c r="B10" s="158"/>
      <c r="C10" s="158"/>
      <c r="D10" s="158"/>
      <c r="E10" s="158"/>
      <c r="F10" s="158"/>
      <c r="G10" s="158"/>
      <c r="H10" s="158"/>
      <c r="I10" s="158"/>
    </row>
    <row r="11" spans="1:9" x14ac:dyDescent="0.25">
      <c r="A11" s="158" t="s">
        <v>142</v>
      </c>
      <c r="B11" s="159"/>
      <c r="C11" s="159"/>
      <c r="D11" s="159"/>
      <c r="E11" s="159"/>
      <c r="F11" s="159"/>
      <c r="G11" s="159"/>
      <c r="H11" s="159"/>
      <c r="I11" s="159"/>
    </row>
    <row r="12" spans="1:9" x14ac:dyDescent="0.25">
      <c r="A12" s="158" t="s">
        <v>141</v>
      </c>
      <c r="B12" s="159"/>
      <c r="C12" s="159"/>
      <c r="D12" s="159"/>
      <c r="E12" s="159"/>
      <c r="F12" s="159"/>
      <c r="G12" s="159"/>
      <c r="H12" s="159"/>
      <c r="I12" s="159"/>
    </row>
    <row r="13" spans="1:9" x14ac:dyDescent="0.25">
      <c r="A13" s="158" t="s">
        <v>140</v>
      </c>
      <c r="B13" s="199"/>
      <c r="C13" s="199"/>
      <c r="D13" s="199"/>
      <c r="E13" s="199"/>
      <c r="F13" s="199"/>
      <c r="G13" s="199"/>
      <c r="H13" s="199"/>
      <c r="I13" s="199"/>
    </row>
    <row r="14" spans="1:9" x14ac:dyDescent="0.25">
      <c r="A14" s="158" t="s">
        <v>139</v>
      </c>
      <c r="B14" s="159"/>
      <c r="C14" s="159"/>
      <c r="D14" s="159"/>
      <c r="E14" s="159"/>
      <c r="F14" s="159"/>
      <c r="G14" s="159"/>
      <c r="H14" s="159"/>
      <c r="I14" s="159"/>
    </row>
    <row r="15" spans="1:9" x14ac:dyDescent="0.25">
      <c r="A15" s="158" t="s">
        <v>138</v>
      </c>
      <c r="B15" s="159"/>
      <c r="C15" s="159"/>
      <c r="D15" s="159"/>
      <c r="E15" s="159"/>
      <c r="F15" s="159"/>
      <c r="G15" s="159"/>
      <c r="H15" s="159"/>
      <c r="I15" s="159"/>
    </row>
    <row r="16" spans="1:9" x14ac:dyDescent="0.25">
      <c r="A16" s="123" t="s">
        <v>1</v>
      </c>
      <c r="B16" s="124" t="e">
        <f>AVERAGE(B17:B26)</f>
        <v>#DIV/0!</v>
      </c>
      <c r="C16" s="203" t="e">
        <f>AVERAGE(C17:C26)</f>
        <v>#DIV/0!</v>
      </c>
      <c r="D16" s="124" t="e">
        <f>AVERAGE(D17:D26)</f>
        <v>#DIV/0!</v>
      </c>
      <c r="E16" s="124" t="e">
        <f>AVERAGE(E17:E26)</f>
        <v>#DIV/0!</v>
      </c>
      <c r="F16" s="124">
        <f>SUM(F17:F26)</f>
        <v>0</v>
      </c>
      <c r="G16" s="203" t="e">
        <f>AVERAGE(G17:G26)</f>
        <v>#DIV/0!</v>
      </c>
      <c r="H16" s="124">
        <f>SUM(H17:H26)</f>
        <v>0</v>
      </c>
      <c r="I16" s="124" t="e">
        <f>AVERAGE(I17:I26)</f>
        <v>#DIV/0!</v>
      </c>
    </row>
    <row r="17" spans="1:9" x14ac:dyDescent="0.25">
      <c r="A17" s="158" t="s">
        <v>137</v>
      </c>
      <c r="B17" s="158"/>
      <c r="C17" s="158"/>
      <c r="D17" s="158"/>
      <c r="E17" s="158"/>
      <c r="F17" s="158"/>
      <c r="G17" s="158"/>
      <c r="H17" s="158"/>
      <c r="I17" s="158"/>
    </row>
    <row r="18" spans="1:9" x14ac:dyDescent="0.25">
      <c r="A18" s="158" t="s">
        <v>136</v>
      </c>
      <c r="B18" s="159"/>
      <c r="C18" s="159"/>
      <c r="D18" s="159"/>
      <c r="E18" s="159"/>
      <c r="F18" s="159"/>
      <c r="G18" s="159"/>
      <c r="H18" s="159"/>
      <c r="I18" s="159"/>
    </row>
    <row r="19" spans="1:9" x14ac:dyDescent="0.25">
      <c r="A19" s="158" t="s">
        <v>135</v>
      </c>
      <c r="B19" s="162"/>
      <c r="C19" s="162"/>
      <c r="D19" s="162"/>
      <c r="E19" s="162"/>
      <c r="F19" s="162"/>
      <c r="G19" s="162"/>
      <c r="H19" s="162"/>
      <c r="I19" s="162"/>
    </row>
    <row r="20" spans="1:9" x14ac:dyDescent="0.25">
      <c r="A20" s="160" t="s">
        <v>134</v>
      </c>
      <c r="B20" s="159"/>
      <c r="C20" s="159"/>
      <c r="D20" s="159"/>
      <c r="E20" s="159"/>
      <c r="F20" s="159"/>
      <c r="G20" s="159"/>
      <c r="H20" s="159"/>
      <c r="I20" s="159"/>
    </row>
    <row r="21" spans="1:9" x14ac:dyDescent="0.25">
      <c r="A21" s="158" t="s">
        <v>133</v>
      </c>
      <c r="B21" s="161"/>
      <c r="C21" s="161"/>
      <c r="D21" s="161"/>
      <c r="E21" s="161"/>
      <c r="F21" s="161"/>
      <c r="G21" s="161"/>
      <c r="H21" s="161"/>
      <c r="I21" s="161"/>
    </row>
    <row r="22" spans="1:9" x14ac:dyDescent="0.25">
      <c r="A22" s="158" t="s">
        <v>132</v>
      </c>
      <c r="B22" s="159"/>
      <c r="C22" s="159"/>
      <c r="D22" s="159"/>
      <c r="E22" s="159"/>
      <c r="F22" s="159"/>
      <c r="G22" s="159"/>
      <c r="H22" s="159"/>
      <c r="I22" s="159"/>
    </row>
    <row r="23" spans="1:9" x14ac:dyDescent="0.25">
      <c r="A23" s="158" t="s">
        <v>131</v>
      </c>
      <c r="B23" s="158"/>
      <c r="C23" s="158"/>
      <c r="D23" s="158"/>
      <c r="E23" s="158"/>
      <c r="F23" s="158"/>
      <c r="G23" s="158"/>
      <c r="H23" s="158"/>
      <c r="I23" s="158"/>
    </row>
    <row r="24" spans="1:9" x14ac:dyDescent="0.25">
      <c r="A24" s="158" t="s">
        <v>130</v>
      </c>
      <c r="B24" s="158"/>
      <c r="C24" s="158"/>
      <c r="D24" s="158"/>
      <c r="E24" s="158"/>
      <c r="F24" s="158"/>
      <c r="G24" s="158"/>
      <c r="H24" s="158"/>
      <c r="I24" s="158"/>
    </row>
    <row r="25" spans="1:9" x14ac:dyDescent="0.25">
      <c r="A25" s="158" t="s">
        <v>129</v>
      </c>
      <c r="B25" s="159"/>
      <c r="C25" s="159"/>
      <c r="D25" s="159"/>
      <c r="E25" s="159"/>
      <c r="F25" s="159"/>
      <c r="G25" s="159"/>
      <c r="H25" s="159"/>
      <c r="I25" s="159"/>
    </row>
    <row r="26" spans="1:9" x14ac:dyDescent="0.25">
      <c r="A26" s="158" t="s">
        <v>128</v>
      </c>
      <c r="B26" s="158"/>
      <c r="C26" s="158"/>
      <c r="D26" s="158"/>
      <c r="E26" s="158"/>
      <c r="F26" s="158"/>
      <c r="G26" s="158"/>
      <c r="H26" s="158"/>
      <c r="I26" s="158"/>
    </row>
    <row r="27" spans="1:9" x14ac:dyDescent="0.25">
      <c r="A27" s="123" t="s">
        <v>2</v>
      </c>
      <c r="B27" s="124" t="e">
        <f>AVERAGE(B28:B33)</f>
        <v>#DIV/0!</v>
      </c>
      <c r="C27" s="124" t="e">
        <f>AVERAGE(C28:C33)</f>
        <v>#DIV/0!</v>
      </c>
      <c r="D27" s="124" t="e">
        <f>AVERAGE(D28:D33)</f>
        <v>#DIV/0!</v>
      </c>
      <c r="E27" s="124" t="e">
        <f>AVERAGE(E28:E33)</f>
        <v>#DIV/0!</v>
      </c>
      <c r="F27" s="124">
        <f>SUM(F28:F33)</f>
        <v>0</v>
      </c>
      <c r="G27" s="203" t="e">
        <f>AVERAGE(G28:G33)</f>
        <v>#DIV/0!</v>
      </c>
      <c r="H27" s="124">
        <f>SUM(H28:H33)</f>
        <v>0</v>
      </c>
      <c r="I27" s="124">
        <f>SUM(I28:I33)</f>
        <v>0</v>
      </c>
    </row>
    <row r="28" spans="1:9" x14ac:dyDescent="0.25">
      <c r="A28" s="158" t="s">
        <v>127</v>
      </c>
      <c r="B28" s="161"/>
      <c r="C28" s="161"/>
      <c r="D28" s="161"/>
      <c r="E28" s="161"/>
      <c r="F28" s="161"/>
      <c r="G28" s="161"/>
      <c r="H28" s="161"/>
      <c r="I28" s="161"/>
    </row>
    <row r="29" spans="1:9" x14ac:dyDescent="0.25">
      <c r="A29" s="158" t="s">
        <v>126</v>
      </c>
      <c r="B29" s="158"/>
      <c r="C29" s="158"/>
      <c r="D29" s="158"/>
      <c r="E29" s="158"/>
      <c r="F29" s="158"/>
      <c r="G29" s="158"/>
      <c r="H29" s="158"/>
      <c r="I29" s="158"/>
    </row>
    <row r="30" spans="1:9" x14ac:dyDescent="0.25">
      <c r="A30" s="158" t="s">
        <v>125</v>
      </c>
      <c r="B30" s="158"/>
      <c r="C30" s="158"/>
      <c r="D30" s="158"/>
      <c r="E30" s="158"/>
      <c r="F30" s="158"/>
      <c r="G30" s="158"/>
      <c r="H30" s="158"/>
      <c r="I30" s="158"/>
    </row>
    <row r="31" spans="1:9" x14ac:dyDescent="0.25">
      <c r="A31" s="158" t="s">
        <v>124</v>
      </c>
      <c r="B31" s="158"/>
      <c r="C31" s="158"/>
      <c r="D31" s="158"/>
      <c r="E31" s="158"/>
      <c r="F31" s="158"/>
      <c r="G31" s="158"/>
      <c r="H31" s="158"/>
      <c r="I31" s="158"/>
    </row>
    <row r="32" spans="1:9" ht="25.5" x14ac:dyDescent="0.25">
      <c r="A32" s="158" t="s">
        <v>123</v>
      </c>
      <c r="B32" s="159"/>
      <c r="C32" s="159"/>
      <c r="D32" s="159"/>
      <c r="E32" s="159"/>
      <c r="F32" s="158"/>
      <c r="G32" s="158"/>
      <c r="H32" s="158"/>
      <c r="I32" s="158"/>
    </row>
    <row r="33" spans="1:9" x14ac:dyDescent="0.25">
      <c r="A33" s="158" t="s">
        <v>122</v>
      </c>
      <c r="B33" s="158"/>
      <c r="C33" s="158"/>
      <c r="D33" s="158"/>
      <c r="E33" s="158"/>
      <c r="F33" s="158"/>
      <c r="G33" s="158"/>
      <c r="H33" s="158"/>
      <c r="I33" s="158"/>
    </row>
    <row r="34" spans="1:9" x14ac:dyDescent="0.25">
      <c r="A34" s="123" t="s">
        <v>3</v>
      </c>
      <c r="B34" s="203" t="e">
        <f>AVERAGE(B35:B48)</f>
        <v>#DIV/0!</v>
      </c>
      <c r="C34" s="203" t="e">
        <f>AVERAGE(C35:C48)</f>
        <v>#DIV/0!</v>
      </c>
      <c r="D34" s="203" t="e">
        <f>AVERAGE(D35:D48)</f>
        <v>#DIV/0!</v>
      </c>
      <c r="E34" s="203" t="e">
        <f>AVERAGE(E35:E48)</f>
        <v>#DIV/0!</v>
      </c>
      <c r="F34" s="124">
        <f>SUM(F35:F48)</f>
        <v>0</v>
      </c>
      <c r="G34" s="203" t="e">
        <f>AVERAGE(G35:G48)</f>
        <v>#DIV/0!</v>
      </c>
      <c r="H34" s="124">
        <f>SUM(H35:H48)</f>
        <v>0</v>
      </c>
      <c r="I34" s="124">
        <f>SUM(I35:I48)</f>
        <v>0</v>
      </c>
    </row>
    <row r="35" spans="1:9" x14ac:dyDescent="0.25">
      <c r="A35" s="160" t="s">
        <v>121</v>
      </c>
      <c r="B35" s="160"/>
      <c r="C35" s="160"/>
      <c r="D35" s="160"/>
      <c r="E35" s="160"/>
      <c r="F35" s="160"/>
      <c r="G35" s="206"/>
      <c r="H35" s="160"/>
      <c r="I35" s="160"/>
    </row>
    <row r="36" spans="1:9" x14ac:dyDescent="0.25">
      <c r="A36" s="160" t="s">
        <v>120</v>
      </c>
      <c r="B36" s="158"/>
      <c r="C36" s="158"/>
      <c r="D36" s="158"/>
      <c r="E36" s="158"/>
      <c r="F36" s="158"/>
      <c r="G36" s="206"/>
      <c r="H36" s="158"/>
      <c r="I36" s="158"/>
    </row>
    <row r="37" spans="1:9" x14ac:dyDescent="0.25">
      <c r="A37" s="160" t="s">
        <v>119</v>
      </c>
      <c r="B37" s="159"/>
      <c r="C37" s="159"/>
      <c r="D37" s="159"/>
      <c r="E37" s="159"/>
      <c r="F37" s="159"/>
      <c r="G37" s="206"/>
      <c r="H37" s="159"/>
      <c r="I37" s="159"/>
    </row>
    <row r="38" spans="1:9" x14ac:dyDescent="0.25">
      <c r="A38" s="160" t="s">
        <v>118</v>
      </c>
      <c r="B38" s="159"/>
      <c r="C38" s="159"/>
      <c r="D38" s="159"/>
      <c r="E38" s="159"/>
      <c r="F38" s="159"/>
      <c r="G38" s="206"/>
      <c r="H38" s="159"/>
      <c r="I38" s="159"/>
    </row>
    <row r="39" spans="1:9" x14ac:dyDescent="0.25">
      <c r="A39" s="160" t="s">
        <v>117</v>
      </c>
      <c r="B39" s="159"/>
      <c r="C39" s="159"/>
      <c r="D39" s="159"/>
      <c r="E39" s="159"/>
      <c r="F39" s="159"/>
      <c r="G39" s="206"/>
      <c r="H39" s="159"/>
      <c r="I39" s="159"/>
    </row>
    <row r="40" spans="1:9" x14ac:dyDescent="0.25">
      <c r="A40" s="160" t="s">
        <v>227</v>
      </c>
      <c r="B40" s="161"/>
      <c r="C40" s="161"/>
      <c r="D40" s="161"/>
      <c r="E40" s="161"/>
      <c r="F40" s="161"/>
      <c r="G40" s="206"/>
      <c r="H40" s="161"/>
      <c r="I40" s="161"/>
    </row>
    <row r="41" spans="1:9" x14ac:dyDescent="0.25">
      <c r="A41" s="160" t="s">
        <v>115</v>
      </c>
      <c r="B41" s="158"/>
      <c r="C41" s="158"/>
      <c r="D41" s="158"/>
      <c r="E41" s="158"/>
      <c r="F41" s="158"/>
      <c r="G41" s="206"/>
      <c r="H41" s="158"/>
      <c r="I41" s="158"/>
    </row>
    <row r="42" spans="1:9" x14ac:dyDescent="0.25">
      <c r="A42" s="160" t="s">
        <v>114</v>
      </c>
      <c r="B42" s="158"/>
      <c r="C42" s="158"/>
      <c r="D42" s="158"/>
      <c r="E42" s="158"/>
      <c r="F42" s="158"/>
      <c r="G42" s="206"/>
      <c r="H42" s="158"/>
      <c r="I42" s="158"/>
    </row>
    <row r="43" spans="1:9" x14ac:dyDescent="0.25">
      <c r="A43" s="160" t="s">
        <v>113</v>
      </c>
      <c r="B43" s="159"/>
      <c r="C43" s="158"/>
      <c r="D43" s="159"/>
      <c r="E43" s="159"/>
      <c r="F43" s="159"/>
      <c r="G43" s="206"/>
      <c r="H43" s="159"/>
      <c r="I43" s="159"/>
    </row>
    <row r="44" spans="1:9" x14ac:dyDescent="0.25">
      <c r="A44" s="160" t="s">
        <v>112</v>
      </c>
      <c r="B44" s="159"/>
      <c r="C44" s="159"/>
      <c r="D44" s="159"/>
      <c r="E44" s="159"/>
      <c r="F44" s="159"/>
      <c r="G44" s="206"/>
      <c r="H44" s="159"/>
      <c r="I44" s="159"/>
    </row>
    <row r="45" spans="1:9" x14ac:dyDescent="0.25">
      <c r="A45" s="160" t="s">
        <v>111</v>
      </c>
      <c r="B45" s="158"/>
      <c r="C45" s="159"/>
      <c r="D45" s="158"/>
      <c r="E45" s="158"/>
      <c r="F45" s="158"/>
      <c r="G45" s="206"/>
      <c r="H45" s="158"/>
      <c r="I45" s="158"/>
    </row>
    <row r="46" spans="1:9" x14ac:dyDescent="0.25">
      <c r="A46" s="160" t="s">
        <v>110</v>
      </c>
      <c r="B46" s="199"/>
      <c r="C46" s="158"/>
      <c r="D46" s="199"/>
      <c r="E46" s="199"/>
      <c r="F46" s="199"/>
      <c r="G46" s="206"/>
      <c r="H46" s="199"/>
      <c r="I46" s="199"/>
    </row>
    <row r="47" spans="1:9" x14ac:dyDescent="0.25">
      <c r="A47" s="160" t="s">
        <v>109</v>
      </c>
      <c r="B47" s="158"/>
      <c r="C47" s="199"/>
      <c r="D47" s="158"/>
      <c r="E47" s="158"/>
      <c r="F47" s="158"/>
      <c r="G47" s="206"/>
      <c r="H47" s="158"/>
      <c r="I47" s="158"/>
    </row>
    <row r="48" spans="1:9" x14ac:dyDescent="0.25">
      <c r="A48" s="160" t="s">
        <v>108</v>
      </c>
      <c r="B48" s="158"/>
      <c r="C48" s="158"/>
      <c r="D48" s="158"/>
      <c r="E48" s="158"/>
      <c r="F48" s="207"/>
      <c r="G48" s="206"/>
      <c r="H48" s="207"/>
      <c r="I48" s="207"/>
    </row>
    <row r="49" spans="1:9" x14ac:dyDescent="0.25">
      <c r="A49" s="123" t="s">
        <v>4</v>
      </c>
      <c r="B49" s="203" t="e">
        <f>AVERAGE(B50:B57)</f>
        <v>#DIV/0!</v>
      </c>
      <c r="C49" s="203" t="e">
        <f>AVERAGE(C50:C57)</f>
        <v>#DIV/0!</v>
      </c>
      <c r="D49" s="203" t="e">
        <f>AVERAGE(D50:D57)</f>
        <v>#DIV/0!</v>
      </c>
      <c r="E49" s="203" t="e">
        <f>AVERAGE(E50:E57)</f>
        <v>#DIV/0!</v>
      </c>
      <c r="F49" s="124">
        <f>SUM(F50:F57)</f>
        <v>0</v>
      </c>
      <c r="G49" s="203" t="e">
        <f>AVERAGE(G50:G57)</f>
        <v>#DIV/0!</v>
      </c>
      <c r="H49" s="124">
        <f>SUM(H50:H57)</f>
        <v>0</v>
      </c>
      <c r="I49" s="124">
        <f>SUM(I50:I57)</f>
        <v>0</v>
      </c>
    </row>
    <row r="50" spans="1:9" x14ac:dyDescent="0.25">
      <c r="A50" s="158" t="s">
        <v>107</v>
      </c>
      <c r="B50" s="206"/>
      <c r="C50" s="206"/>
      <c r="D50" s="159"/>
      <c r="E50" s="159"/>
      <c r="F50" s="206"/>
      <c r="G50" s="206"/>
      <c r="H50" s="159"/>
      <c r="I50" s="159"/>
    </row>
    <row r="51" spans="1:9" x14ac:dyDescent="0.25">
      <c r="A51" s="158" t="s">
        <v>106</v>
      </c>
      <c r="B51" s="206"/>
      <c r="C51" s="206"/>
      <c r="D51" s="161"/>
      <c r="E51" s="161"/>
      <c r="F51" s="206"/>
      <c r="G51" s="206"/>
      <c r="H51" s="161"/>
      <c r="I51" s="161"/>
    </row>
    <row r="52" spans="1:9" x14ac:dyDescent="0.25">
      <c r="A52" s="160" t="s">
        <v>105</v>
      </c>
      <c r="B52" s="206"/>
      <c r="C52" s="206"/>
      <c r="D52" s="159"/>
      <c r="E52" s="159"/>
      <c r="F52" s="206"/>
      <c r="G52" s="206"/>
      <c r="H52" s="159"/>
      <c r="I52" s="159"/>
    </row>
    <row r="53" spans="1:9" x14ac:dyDescent="0.25">
      <c r="A53" s="158" t="s">
        <v>104</v>
      </c>
      <c r="B53" s="206"/>
      <c r="C53" s="206"/>
      <c r="D53" s="158"/>
      <c r="E53" s="158"/>
      <c r="F53" s="206"/>
      <c r="G53" s="206"/>
      <c r="H53" s="158"/>
      <c r="I53" s="158"/>
    </row>
    <row r="54" spans="1:9" x14ac:dyDescent="0.25">
      <c r="A54" s="158" t="s">
        <v>103</v>
      </c>
      <c r="B54" s="206"/>
      <c r="C54" s="206"/>
      <c r="D54" s="158"/>
      <c r="E54" s="158"/>
      <c r="F54" s="206"/>
      <c r="G54" s="206"/>
      <c r="H54" s="158"/>
      <c r="I54" s="158"/>
    </row>
    <row r="55" spans="1:9" x14ac:dyDescent="0.25">
      <c r="A55" s="158" t="s">
        <v>102</v>
      </c>
      <c r="B55" s="206"/>
      <c r="C55" s="206"/>
      <c r="D55" s="159"/>
      <c r="E55" s="159"/>
      <c r="F55" s="206"/>
      <c r="G55" s="206"/>
      <c r="H55" s="159"/>
      <c r="I55" s="159"/>
    </row>
    <row r="56" spans="1:9" x14ac:dyDescent="0.25">
      <c r="A56" s="158" t="s">
        <v>101</v>
      </c>
      <c r="B56" s="206"/>
      <c r="C56" s="206"/>
      <c r="D56" s="199"/>
      <c r="E56" s="199"/>
      <c r="F56" s="206"/>
      <c r="G56" s="206"/>
      <c r="H56" s="199"/>
      <c r="I56" s="199"/>
    </row>
    <row r="57" spans="1:9" x14ac:dyDescent="0.25">
      <c r="A57" s="160" t="s">
        <v>100</v>
      </c>
      <c r="B57" s="206"/>
      <c r="C57" s="206"/>
      <c r="D57" s="158"/>
      <c r="E57" s="158"/>
      <c r="F57" s="206"/>
      <c r="G57" s="206"/>
      <c r="H57" s="158"/>
      <c r="I57" s="158"/>
    </row>
    <row r="58" spans="1:9" x14ac:dyDescent="0.25">
      <c r="A58" s="123" t="s">
        <v>5</v>
      </c>
      <c r="B58" s="203" t="e">
        <f>AVERAGE(B59:B65)</f>
        <v>#DIV/0!</v>
      </c>
      <c r="C58" s="203" t="e">
        <f>AVERAGE(C59:C65)</f>
        <v>#DIV/0!</v>
      </c>
      <c r="D58" s="203" t="e">
        <f>AVERAGE(D59:D65)</f>
        <v>#DIV/0!</v>
      </c>
      <c r="E58" s="203" t="e">
        <f>AVERAGE(E59:E65)</f>
        <v>#DIV/0!</v>
      </c>
      <c r="F58" s="124">
        <f>SUM(F59:F65)</f>
        <v>0</v>
      </c>
      <c r="G58" s="203" t="e">
        <f>AVERAGE(G59:G65)</f>
        <v>#DIV/0!</v>
      </c>
      <c r="H58" s="124">
        <f>SUM(H59:H65)</f>
        <v>0</v>
      </c>
      <c r="I58" s="124">
        <f>SUM(I59:I65)</f>
        <v>0</v>
      </c>
    </row>
    <row r="59" spans="1:9" x14ac:dyDescent="0.25">
      <c r="A59" s="160" t="s">
        <v>99</v>
      </c>
      <c r="B59" s="206"/>
      <c r="C59" s="206"/>
      <c r="D59" s="160"/>
      <c r="E59" s="160"/>
      <c r="F59" s="206"/>
      <c r="G59" s="206"/>
      <c r="H59" s="208"/>
      <c r="I59" s="208"/>
    </row>
    <row r="60" spans="1:9" x14ac:dyDescent="0.25">
      <c r="A60" s="160" t="s">
        <v>98</v>
      </c>
      <c r="B60" s="206"/>
      <c r="C60" s="206"/>
      <c r="D60" s="199"/>
      <c r="E60" s="199"/>
      <c r="F60" s="206"/>
      <c r="G60" s="206"/>
      <c r="H60" s="199"/>
      <c r="I60" s="199"/>
    </row>
    <row r="61" spans="1:9" x14ac:dyDescent="0.25">
      <c r="A61" s="158" t="s">
        <v>97</v>
      </c>
      <c r="B61" s="206"/>
      <c r="C61" s="206"/>
      <c r="D61" s="158"/>
      <c r="E61" s="158"/>
      <c r="F61" s="206"/>
      <c r="G61" s="206"/>
      <c r="H61" s="158"/>
      <c r="I61" s="158"/>
    </row>
    <row r="62" spans="1:9" x14ac:dyDescent="0.25">
      <c r="A62" s="158" t="s">
        <v>96</v>
      </c>
      <c r="B62" s="206"/>
      <c r="C62" s="206"/>
      <c r="D62" s="159"/>
      <c r="E62" s="159"/>
      <c r="F62" s="206"/>
      <c r="G62" s="206"/>
      <c r="H62" s="159"/>
      <c r="I62" s="159"/>
    </row>
    <row r="63" spans="1:9" x14ac:dyDescent="0.25">
      <c r="A63" s="158" t="s">
        <v>95</v>
      </c>
      <c r="B63" s="206"/>
      <c r="C63" s="206"/>
      <c r="D63" s="158"/>
      <c r="E63" s="158"/>
      <c r="F63" s="206"/>
      <c r="G63" s="206"/>
      <c r="H63" s="158"/>
      <c r="I63" s="158"/>
    </row>
    <row r="64" spans="1:9" x14ac:dyDescent="0.25">
      <c r="A64" s="160" t="s">
        <v>94</v>
      </c>
      <c r="B64" s="206"/>
      <c r="C64" s="206"/>
      <c r="D64" s="199"/>
      <c r="E64" s="199"/>
      <c r="F64" s="206"/>
      <c r="G64" s="206"/>
      <c r="H64" s="199"/>
      <c r="I64" s="199"/>
    </row>
    <row r="65" spans="1:9" x14ac:dyDescent="0.25">
      <c r="A65" s="160" t="s">
        <v>93</v>
      </c>
      <c r="B65" s="206"/>
      <c r="C65" s="206"/>
      <c r="D65" s="199"/>
      <c r="E65" s="199"/>
      <c r="F65" s="206"/>
      <c r="G65" s="206"/>
      <c r="H65" s="199"/>
      <c r="I65" s="199"/>
    </row>
    <row r="66" spans="1:9" x14ac:dyDescent="0.25">
      <c r="A66" s="123" t="s">
        <v>6</v>
      </c>
      <c r="B66" s="203" t="e">
        <f>AVERAGE(B67:B77)</f>
        <v>#DIV/0!</v>
      </c>
      <c r="C66" s="203" t="e">
        <f>AVERAGE(C67:C77)</f>
        <v>#DIV/0!</v>
      </c>
      <c r="D66" s="203" t="e">
        <f>AVERAGE(D67:D77)</f>
        <v>#DIV/0!</v>
      </c>
      <c r="E66" s="203" t="e">
        <f>AVERAGE(E67:E77)</f>
        <v>#DIV/0!</v>
      </c>
      <c r="F66" s="124">
        <f>SUM(F67:F77)</f>
        <v>0</v>
      </c>
      <c r="G66" s="203" t="e">
        <f>AVERAGE(G67:G77)</f>
        <v>#DIV/0!</v>
      </c>
      <c r="H66" s="124">
        <f>SUM(H67:H77)</f>
        <v>0</v>
      </c>
      <c r="I66" s="124">
        <f>SUM(I67:I77)</f>
        <v>0</v>
      </c>
    </row>
    <row r="67" spans="1:9" x14ac:dyDescent="0.25">
      <c r="A67" s="160" t="s">
        <v>92</v>
      </c>
      <c r="B67" s="206"/>
      <c r="C67" s="206"/>
      <c r="D67" s="167"/>
      <c r="E67" s="167"/>
      <c r="F67" s="206"/>
      <c r="G67" s="206"/>
      <c r="H67" s="167"/>
      <c r="I67" s="167"/>
    </row>
    <row r="68" spans="1:9" x14ac:dyDescent="0.25">
      <c r="A68" s="158" t="s">
        <v>91</v>
      </c>
      <c r="B68" s="206"/>
      <c r="C68" s="206"/>
      <c r="D68" s="159"/>
      <c r="E68" s="159"/>
      <c r="F68" s="206"/>
      <c r="G68" s="206"/>
      <c r="H68" s="159"/>
      <c r="I68" s="159"/>
    </row>
    <row r="69" spans="1:9" x14ac:dyDescent="0.25">
      <c r="A69" s="160" t="s">
        <v>90</v>
      </c>
      <c r="B69" s="206"/>
      <c r="C69" s="206"/>
      <c r="D69" s="172"/>
      <c r="E69" s="172"/>
      <c r="F69" s="206"/>
      <c r="G69" s="206"/>
      <c r="H69" s="172"/>
      <c r="I69" s="172"/>
    </row>
    <row r="70" spans="1:9" x14ac:dyDescent="0.25">
      <c r="A70" s="160" t="s">
        <v>89</v>
      </c>
      <c r="B70" s="206"/>
      <c r="C70" s="206"/>
      <c r="D70" s="158"/>
      <c r="E70" s="158"/>
      <c r="F70" s="206"/>
      <c r="G70" s="206"/>
      <c r="H70" s="158"/>
      <c r="I70" s="158"/>
    </row>
    <row r="71" spans="1:9" x14ac:dyDescent="0.25">
      <c r="A71" s="158" t="s">
        <v>88</v>
      </c>
      <c r="B71" s="206"/>
      <c r="C71" s="206"/>
      <c r="D71" s="158"/>
      <c r="E71" s="158"/>
      <c r="F71" s="206"/>
      <c r="G71" s="206"/>
      <c r="H71" s="158"/>
      <c r="I71" s="158"/>
    </row>
    <row r="72" spans="1:9" x14ac:dyDescent="0.25">
      <c r="A72" s="160" t="s">
        <v>87</v>
      </c>
      <c r="B72" s="206"/>
      <c r="C72" s="206"/>
      <c r="D72" s="158"/>
      <c r="E72" s="158"/>
      <c r="F72" s="206"/>
      <c r="G72" s="206"/>
      <c r="H72" s="158"/>
      <c r="I72" s="158"/>
    </row>
    <row r="73" spans="1:9" x14ac:dyDescent="0.25">
      <c r="A73" s="160" t="s">
        <v>86</v>
      </c>
      <c r="B73" s="206"/>
      <c r="C73" s="206"/>
      <c r="D73" s="158"/>
      <c r="E73" s="158"/>
      <c r="F73" s="206"/>
      <c r="G73" s="206"/>
      <c r="H73" s="158"/>
      <c r="I73" s="158"/>
    </row>
    <row r="74" spans="1:9" x14ac:dyDescent="0.25">
      <c r="A74" s="160" t="s">
        <v>85</v>
      </c>
      <c r="B74" s="206"/>
      <c r="C74" s="206"/>
      <c r="D74" s="158"/>
      <c r="E74" s="158"/>
      <c r="F74" s="206"/>
      <c r="G74" s="206"/>
      <c r="H74" s="158"/>
      <c r="I74" s="158"/>
    </row>
    <row r="75" spans="1:9" x14ac:dyDescent="0.25">
      <c r="A75" s="158" t="s">
        <v>84</v>
      </c>
      <c r="B75" s="206"/>
      <c r="C75" s="206"/>
      <c r="D75" s="159"/>
      <c r="E75" s="159"/>
      <c r="F75" s="206"/>
      <c r="G75" s="206"/>
      <c r="H75" s="159"/>
      <c r="I75" s="159"/>
    </row>
    <row r="76" spans="1:9" x14ac:dyDescent="0.25">
      <c r="A76" s="158" t="s">
        <v>83</v>
      </c>
      <c r="B76" s="206"/>
      <c r="C76" s="206"/>
      <c r="D76" s="158"/>
      <c r="E76" s="158"/>
      <c r="F76" s="206"/>
      <c r="G76" s="206"/>
      <c r="H76" s="158"/>
      <c r="I76" s="158"/>
    </row>
    <row r="77" spans="1:9" x14ac:dyDescent="0.25">
      <c r="A77" s="158" t="s">
        <v>82</v>
      </c>
      <c r="B77" s="206"/>
      <c r="C77" s="206"/>
      <c r="D77" s="163"/>
      <c r="E77" s="163"/>
      <c r="F77" s="206"/>
      <c r="G77" s="206"/>
      <c r="H77" s="163"/>
      <c r="I77" s="163"/>
    </row>
    <row r="78" spans="1:9" x14ac:dyDescent="0.25">
      <c r="A78" s="123" t="s">
        <v>7</v>
      </c>
      <c r="B78" s="203" t="e">
        <f>AVERAGE(B79:B96)</f>
        <v>#DIV/0!</v>
      </c>
      <c r="C78" s="203" t="e">
        <f>AVERAGE(C79:C96)</f>
        <v>#DIV/0!</v>
      </c>
      <c r="D78" s="203" t="e">
        <f>AVERAGE(D79:D96)</f>
        <v>#DIV/0!</v>
      </c>
      <c r="E78" s="203" t="e">
        <f>AVERAGE(E79:E96)</f>
        <v>#DIV/0!</v>
      </c>
      <c r="F78" s="124">
        <f>SUM(F79:F96)</f>
        <v>0</v>
      </c>
      <c r="G78" s="203" t="e">
        <f>AVERAGE(G79:G96)</f>
        <v>#DIV/0!</v>
      </c>
      <c r="H78" s="124">
        <f>SUM(H79:H96)</f>
        <v>0</v>
      </c>
      <c r="I78" s="124">
        <f>SUM(I79:I96)</f>
        <v>0</v>
      </c>
    </row>
    <row r="79" spans="1:9" x14ac:dyDescent="0.25">
      <c r="A79" s="158" t="s">
        <v>81</v>
      </c>
      <c r="B79" s="206"/>
      <c r="C79" s="206"/>
      <c r="D79" s="158"/>
      <c r="E79" s="158"/>
      <c r="F79" s="206"/>
      <c r="G79" s="206"/>
      <c r="H79" s="158"/>
      <c r="I79" s="158"/>
    </row>
    <row r="80" spans="1:9" x14ac:dyDescent="0.25">
      <c r="A80" s="158" t="s">
        <v>80</v>
      </c>
      <c r="B80" s="206"/>
      <c r="C80" s="206"/>
      <c r="D80" s="209"/>
      <c r="E80" s="209"/>
      <c r="F80" s="206"/>
      <c r="G80" s="206"/>
      <c r="H80" s="209"/>
      <c r="I80" s="209"/>
    </row>
    <row r="81" spans="1:9" x14ac:dyDescent="0.25">
      <c r="A81" s="158" t="s">
        <v>79</v>
      </c>
      <c r="B81" s="206"/>
      <c r="C81" s="206"/>
      <c r="D81" s="158"/>
      <c r="E81" s="158"/>
      <c r="F81" s="206"/>
      <c r="G81" s="206"/>
      <c r="H81" s="158"/>
      <c r="I81" s="158"/>
    </row>
    <row r="82" spans="1:9" x14ac:dyDescent="0.25">
      <c r="A82" s="158" t="s">
        <v>78</v>
      </c>
      <c r="B82" s="206"/>
      <c r="C82" s="206"/>
      <c r="D82" s="159"/>
      <c r="E82" s="159"/>
      <c r="F82" s="206"/>
      <c r="G82" s="206"/>
      <c r="H82" s="159"/>
      <c r="I82" s="159"/>
    </row>
    <row r="83" spans="1:9" x14ac:dyDescent="0.25">
      <c r="A83" s="158" t="s">
        <v>77</v>
      </c>
      <c r="B83" s="206"/>
      <c r="C83" s="206"/>
      <c r="D83" s="158"/>
      <c r="E83" s="158"/>
      <c r="F83" s="206"/>
      <c r="G83" s="206"/>
      <c r="H83" s="158"/>
      <c r="I83" s="158"/>
    </row>
    <row r="84" spans="1:9" x14ac:dyDescent="0.25">
      <c r="A84" s="158" t="s">
        <v>76</v>
      </c>
      <c r="B84" s="206"/>
      <c r="C84" s="206"/>
      <c r="D84" s="158"/>
      <c r="E84" s="158"/>
      <c r="F84" s="206"/>
      <c r="G84" s="206"/>
      <c r="H84" s="158"/>
      <c r="I84" s="158"/>
    </row>
    <row r="85" spans="1:9" x14ac:dyDescent="0.25">
      <c r="A85" s="158" t="s">
        <v>75</v>
      </c>
      <c r="B85" s="206"/>
      <c r="C85" s="206"/>
      <c r="D85" s="210"/>
      <c r="E85" s="210"/>
      <c r="F85" s="206"/>
      <c r="G85" s="206"/>
      <c r="H85" s="210"/>
      <c r="I85" s="210"/>
    </row>
    <row r="86" spans="1:9" x14ac:dyDescent="0.25">
      <c r="A86" s="160" t="s">
        <v>74</v>
      </c>
      <c r="B86" s="206"/>
      <c r="C86" s="206"/>
      <c r="D86" s="159"/>
      <c r="E86" s="159"/>
      <c r="F86" s="206"/>
      <c r="G86" s="206"/>
      <c r="H86" s="159"/>
      <c r="I86" s="159"/>
    </row>
    <row r="87" spans="1:9" x14ac:dyDescent="0.25">
      <c r="A87" s="158" t="s">
        <v>73</v>
      </c>
      <c r="B87" s="206"/>
      <c r="C87" s="206"/>
      <c r="D87" s="158"/>
      <c r="E87" s="158"/>
      <c r="F87" s="206"/>
      <c r="G87" s="206"/>
      <c r="H87" s="211"/>
      <c r="I87" s="211"/>
    </row>
    <row r="88" spans="1:9" x14ac:dyDescent="0.25">
      <c r="A88" s="158" t="s">
        <v>72</v>
      </c>
      <c r="B88" s="206"/>
      <c r="C88" s="206"/>
      <c r="D88" s="205"/>
      <c r="E88" s="205"/>
      <c r="F88" s="206"/>
      <c r="G88" s="206"/>
      <c r="H88" s="159"/>
      <c r="I88" s="159"/>
    </row>
    <row r="89" spans="1:9" x14ac:dyDescent="0.25">
      <c r="A89" s="158" t="s">
        <v>71</v>
      </c>
      <c r="B89" s="206"/>
      <c r="C89" s="206"/>
      <c r="D89" s="181"/>
      <c r="E89" s="181"/>
      <c r="F89" s="206"/>
      <c r="G89" s="206"/>
      <c r="H89" s="181"/>
      <c r="I89" s="181"/>
    </row>
    <row r="90" spans="1:9" x14ac:dyDescent="0.25">
      <c r="A90" s="158" t="s">
        <v>70</v>
      </c>
      <c r="B90" s="206"/>
      <c r="C90" s="206"/>
      <c r="D90" s="199"/>
      <c r="E90" s="199"/>
      <c r="F90" s="206"/>
      <c r="G90" s="206"/>
      <c r="H90" s="199"/>
      <c r="I90" s="199"/>
    </row>
    <row r="91" spans="1:9" x14ac:dyDescent="0.25">
      <c r="A91" s="158" t="s">
        <v>69</v>
      </c>
      <c r="B91" s="206"/>
      <c r="C91" s="206"/>
      <c r="D91" s="165"/>
      <c r="E91" s="165"/>
      <c r="F91" s="206"/>
      <c r="G91" s="206"/>
      <c r="H91" s="165"/>
      <c r="I91" s="165"/>
    </row>
    <row r="92" spans="1:9" x14ac:dyDescent="0.25">
      <c r="A92" s="158" t="s">
        <v>68</v>
      </c>
      <c r="B92" s="206"/>
      <c r="C92" s="206"/>
      <c r="D92" s="212"/>
      <c r="E92" s="212"/>
      <c r="F92" s="206"/>
      <c r="G92" s="206"/>
      <c r="H92" s="199"/>
      <c r="I92" s="199"/>
    </row>
    <row r="93" spans="1:9" x14ac:dyDescent="0.25">
      <c r="A93" s="158" t="s">
        <v>67</v>
      </c>
      <c r="B93" s="206"/>
      <c r="C93" s="206"/>
      <c r="D93" s="199"/>
      <c r="E93" s="199"/>
      <c r="F93" s="206"/>
      <c r="G93" s="206"/>
      <c r="H93" s="199"/>
      <c r="I93" s="199"/>
    </row>
    <row r="94" spans="1:9" x14ac:dyDescent="0.25">
      <c r="A94" s="158" t="s">
        <v>66</v>
      </c>
      <c r="B94" s="206"/>
      <c r="C94" s="206"/>
      <c r="D94" s="199"/>
      <c r="E94" s="199"/>
      <c r="F94" s="206"/>
      <c r="G94" s="206"/>
      <c r="H94" s="199"/>
      <c r="I94" s="199"/>
    </row>
    <row r="95" spans="1:9" x14ac:dyDescent="0.25">
      <c r="A95" s="158" t="s">
        <v>65</v>
      </c>
      <c r="B95" s="206"/>
      <c r="C95" s="206"/>
      <c r="D95" s="159"/>
      <c r="E95" s="159"/>
      <c r="F95" s="206"/>
      <c r="G95" s="206"/>
      <c r="H95" s="159"/>
      <c r="I95" s="159"/>
    </row>
    <row r="96" spans="1:9" x14ac:dyDescent="0.25">
      <c r="A96" s="160" t="s">
        <v>64</v>
      </c>
      <c r="B96" s="206"/>
      <c r="C96" s="206"/>
      <c r="D96" s="172"/>
      <c r="E96" s="172"/>
      <c r="F96" s="206"/>
      <c r="G96" s="206"/>
      <c r="H96" s="172"/>
      <c r="I96" s="172"/>
    </row>
    <row r="97" spans="1:9" x14ac:dyDescent="0.25">
      <c r="A97" s="123"/>
      <c r="B97" s="203" t="e">
        <f>AVERAGE(B98:B101)</f>
        <v>#DIV/0!</v>
      </c>
      <c r="C97" s="203" t="e">
        <f t="shared" ref="C97:I97" si="0">AVERAGE(C98:C101)</f>
        <v>#DIV/0!</v>
      </c>
      <c r="D97" s="203" t="e">
        <f t="shared" si="0"/>
        <v>#DIV/0!</v>
      </c>
      <c r="E97" s="203" t="e">
        <f>AVERAGE(E98:E101)</f>
        <v>#DIV/0!</v>
      </c>
      <c r="F97" s="203" t="e">
        <f t="shared" si="0"/>
        <v>#DIV/0!</v>
      </c>
      <c r="G97" s="203" t="e">
        <f t="shared" si="0"/>
        <v>#DIV/0!</v>
      </c>
      <c r="H97" s="203" t="e">
        <f t="shared" si="0"/>
        <v>#DIV/0!</v>
      </c>
      <c r="I97" s="203" t="e">
        <f t="shared" si="0"/>
        <v>#DIV/0!</v>
      </c>
    </row>
    <row r="98" spans="1:9" x14ac:dyDescent="0.25">
      <c r="A98" s="141" t="s">
        <v>221</v>
      </c>
      <c r="B98" s="206"/>
      <c r="C98" s="206"/>
      <c r="D98" s="172"/>
      <c r="E98" s="172"/>
      <c r="F98" s="206"/>
      <c r="G98" s="206"/>
      <c r="H98" s="172"/>
      <c r="I98" s="172"/>
    </row>
    <row r="99" spans="1:9" x14ac:dyDescent="0.25">
      <c r="A99" s="141" t="s">
        <v>222</v>
      </c>
      <c r="B99" s="206"/>
      <c r="C99" s="206"/>
      <c r="D99" s="172"/>
      <c r="E99" s="172"/>
      <c r="F99" s="206"/>
      <c r="G99" s="206"/>
      <c r="H99" s="172"/>
      <c r="I99" s="172"/>
    </row>
    <row r="100" spans="1:9" x14ac:dyDescent="0.25">
      <c r="A100" s="141" t="s">
        <v>223</v>
      </c>
      <c r="B100" s="206"/>
      <c r="C100" s="206"/>
      <c r="D100" s="172"/>
      <c r="E100" s="172"/>
      <c r="F100" s="206"/>
      <c r="G100" s="206"/>
      <c r="H100" s="172"/>
      <c r="I100" s="172"/>
    </row>
    <row r="101" spans="1:9" x14ac:dyDescent="0.25">
      <c r="A101" s="141" t="s">
        <v>224</v>
      </c>
      <c r="B101" s="206"/>
      <c r="C101" s="206"/>
      <c r="D101" s="172"/>
      <c r="E101" s="172"/>
      <c r="F101" s="206"/>
      <c r="G101" s="206"/>
      <c r="H101" s="172"/>
      <c r="I101" s="172"/>
    </row>
    <row r="102" spans="1:9" ht="25.5" x14ac:dyDescent="0.25">
      <c r="A102" s="156" t="s">
        <v>226</v>
      </c>
      <c r="B102" s="213" t="e">
        <f>AVERAGE(B4,B16,B27,B34,B49,B58,B66,B78)</f>
        <v>#DIV/0!</v>
      </c>
      <c r="C102" s="213" t="e">
        <f>SUM(C4,C16,C27,C34,C49,C58,C66,C78)</f>
        <v>#DIV/0!</v>
      </c>
      <c r="D102" s="142" t="e">
        <f>SUM(D4,D16,D27,D34,D49,D58,D66,D78)</f>
        <v>#DIV/0!</v>
      </c>
      <c r="E102" s="142" t="e">
        <f>SUM(E4,E16,E27,E34,E49,E58,E66,E78)</f>
        <v>#DIV/0!</v>
      </c>
      <c r="F102" s="142">
        <f>SUM(F4,F16,F27,F34,F49,F58,F66,F78)</f>
        <v>0</v>
      </c>
      <c r="G102" s="213" t="e">
        <f>AVERAGE(G4,G16,G27,G34,G49,G58,G66,G78)</f>
        <v>#DIV/0!</v>
      </c>
      <c r="H102" s="142">
        <f>SUM(H4,H16,H27,H34,H49,H58,H66,H78)</f>
        <v>0</v>
      </c>
      <c r="I102" s="142" t="e">
        <f>SUM(I4,I16,I27,I34,I49,I58,I66,I78)</f>
        <v>#DIV/0!</v>
      </c>
    </row>
  </sheetData>
  <mergeCells count="7">
    <mergeCell ref="A1:A2"/>
    <mergeCell ref="B1:E1"/>
    <mergeCell ref="F1:I1"/>
    <mergeCell ref="B2:C2"/>
    <mergeCell ref="D2:E2"/>
    <mergeCell ref="F2:G2"/>
    <mergeCell ref="H2:I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zoomScaleNormal="100" workbookViewId="0">
      <selection activeCell="F24" sqref="F24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2.5703125" style="97" customWidth="1"/>
    <col min="5" max="5" width="13.42578125" style="97" customWidth="1"/>
    <col min="6" max="16384" width="8.7109375" style="97"/>
  </cols>
  <sheetData>
    <row r="1" spans="1:3" ht="65.25" customHeight="1" x14ac:dyDescent="0.25">
      <c r="A1" s="230" t="s">
        <v>152</v>
      </c>
      <c r="B1" s="230" t="s">
        <v>210</v>
      </c>
      <c r="C1" s="230"/>
    </row>
    <row r="2" spans="1:3" x14ac:dyDescent="0.25">
      <c r="A2" s="230"/>
      <c r="B2" s="228" t="s">
        <v>158</v>
      </c>
      <c r="C2" s="228" t="s">
        <v>228</v>
      </c>
    </row>
    <row r="3" spans="1:3" x14ac:dyDescent="0.25">
      <c r="A3" s="123" t="s">
        <v>0</v>
      </c>
      <c r="B3" s="124">
        <f>SUM(B4:B14)</f>
        <v>0</v>
      </c>
      <c r="C3" s="124">
        <f>SUM(C4:C14)</f>
        <v>0</v>
      </c>
    </row>
    <row r="4" spans="1:3" x14ac:dyDescent="0.25">
      <c r="A4" s="158" t="s">
        <v>148</v>
      </c>
      <c r="B4" s="159"/>
      <c r="C4" s="159"/>
    </row>
    <row r="5" spans="1:3" x14ac:dyDescent="0.25">
      <c r="A5" s="158" t="s">
        <v>147</v>
      </c>
      <c r="B5" s="159"/>
      <c r="C5" s="159"/>
    </row>
    <row r="6" spans="1:3" x14ac:dyDescent="0.25">
      <c r="A6" s="158" t="s">
        <v>146</v>
      </c>
      <c r="B6" s="158"/>
      <c r="C6" s="158"/>
    </row>
    <row r="7" spans="1:3" x14ac:dyDescent="0.25">
      <c r="A7" s="158" t="s">
        <v>145</v>
      </c>
      <c r="B7" s="159"/>
      <c r="C7" s="159"/>
    </row>
    <row r="8" spans="1:3" x14ac:dyDescent="0.25">
      <c r="A8" s="158" t="s">
        <v>144</v>
      </c>
      <c r="B8" s="159"/>
      <c r="C8" s="159"/>
    </row>
    <row r="9" spans="1:3" x14ac:dyDescent="0.25">
      <c r="A9" s="158" t="s">
        <v>143</v>
      </c>
      <c r="B9" s="158"/>
      <c r="C9" s="158"/>
    </row>
    <row r="10" spans="1:3" x14ac:dyDescent="0.25">
      <c r="A10" s="158" t="s">
        <v>142</v>
      </c>
      <c r="B10" s="158"/>
      <c r="C10" s="158"/>
    </row>
    <row r="11" spans="1:3" x14ac:dyDescent="0.25">
      <c r="A11" s="158" t="s">
        <v>141</v>
      </c>
      <c r="B11" s="159"/>
      <c r="C11" s="159"/>
    </row>
    <row r="12" spans="1:3" x14ac:dyDescent="0.25">
      <c r="A12" s="158" t="s">
        <v>140</v>
      </c>
      <c r="B12" s="199"/>
      <c r="C12" s="199"/>
    </row>
    <row r="13" spans="1:3" x14ac:dyDescent="0.25">
      <c r="A13" s="158" t="s">
        <v>139</v>
      </c>
      <c r="B13" s="159"/>
      <c r="C13" s="159"/>
    </row>
    <row r="14" spans="1:3" x14ac:dyDescent="0.25">
      <c r="A14" s="158" t="s">
        <v>138</v>
      </c>
      <c r="B14" s="159"/>
      <c r="C14" s="159"/>
    </row>
    <row r="15" spans="1:3" x14ac:dyDescent="0.25">
      <c r="A15" s="123" t="s">
        <v>1</v>
      </c>
      <c r="B15" s="124">
        <f>SUM(B16:B25)</f>
        <v>0</v>
      </c>
      <c r="C15" s="124">
        <f>SUM(C16:C25)</f>
        <v>0</v>
      </c>
    </row>
    <row r="16" spans="1:3" x14ac:dyDescent="0.25">
      <c r="A16" s="158" t="s">
        <v>137</v>
      </c>
      <c r="B16" s="158"/>
      <c r="C16" s="158"/>
    </row>
    <row r="17" spans="1:3" x14ac:dyDescent="0.25">
      <c r="A17" s="158" t="s">
        <v>136</v>
      </c>
      <c r="B17" s="159"/>
      <c r="C17" s="159"/>
    </row>
    <row r="18" spans="1:3" x14ac:dyDescent="0.25">
      <c r="A18" s="158" t="s">
        <v>135</v>
      </c>
      <c r="B18" s="159"/>
      <c r="C18" s="159"/>
    </row>
    <row r="19" spans="1:3" x14ac:dyDescent="0.25">
      <c r="A19" s="160" t="s">
        <v>134</v>
      </c>
      <c r="B19" s="159"/>
      <c r="C19" s="159"/>
    </row>
    <row r="20" spans="1:3" x14ac:dyDescent="0.25">
      <c r="A20" s="158" t="s">
        <v>133</v>
      </c>
      <c r="B20" s="158"/>
      <c r="C20" s="158"/>
    </row>
    <row r="21" spans="1:3" x14ac:dyDescent="0.25">
      <c r="A21" s="158" t="s">
        <v>132</v>
      </c>
      <c r="B21" s="159"/>
      <c r="C21" s="159"/>
    </row>
    <row r="22" spans="1:3" x14ac:dyDescent="0.25">
      <c r="A22" s="158" t="s">
        <v>131</v>
      </c>
      <c r="B22" s="158"/>
      <c r="C22" s="158"/>
    </row>
    <row r="23" spans="1:3" x14ac:dyDescent="0.25">
      <c r="A23" s="158" t="s">
        <v>130</v>
      </c>
      <c r="B23" s="158"/>
      <c r="C23" s="158"/>
    </row>
    <row r="24" spans="1:3" x14ac:dyDescent="0.25">
      <c r="A24" s="158" t="s">
        <v>129</v>
      </c>
      <c r="B24" s="201"/>
      <c r="C24" s="201"/>
    </row>
    <row r="25" spans="1:3" x14ac:dyDescent="0.25">
      <c r="A25" s="158" t="s">
        <v>128</v>
      </c>
      <c r="B25" s="158"/>
      <c r="C25" s="158"/>
    </row>
    <row r="26" spans="1:3" x14ac:dyDescent="0.25">
      <c r="A26" s="123" t="s">
        <v>2</v>
      </c>
      <c r="B26" s="124">
        <f>SUM(B27:B32)</f>
        <v>0</v>
      </c>
      <c r="C26" s="124">
        <f>SUM(C27:C32)</f>
        <v>0</v>
      </c>
    </row>
    <row r="27" spans="1:3" x14ac:dyDescent="0.25">
      <c r="A27" s="158" t="s">
        <v>127</v>
      </c>
      <c r="B27" s="159"/>
      <c r="C27" s="159"/>
    </row>
    <row r="28" spans="1:3" x14ac:dyDescent="0.25">
      <c r="A28" s="158" t="s">
        <v>126</v>
      </c>
      <c r="B28" s="158"/>
      <c r="C28" s="158"/>
    </row>
    <row r="29" spans="1:3" x14ac:dyDescent="0.25">
      <c r="A29" s="158" t="s">
        <v>125</v>
      </c>
      <c r="B29" s="158"/>
      <c r="C29" s="158"/>
    </row>
    <row r="30" spans="1:3" x14ac:dyDescent="0.25">
      <c r="A30" s="158" t="s">
        <v>124</v>
      </c>
      <c r="B30" s="158"/>
      <c r="C30" s="158"/>
    </row>
    <row r="31" spans="1:3" ht="25.5" x14ac:dyDescent="0.25">
      <c r="A31" s="158" t="s">
        <v>123</v>
      </c>
      <c r="B31" s="158"/>
      <c r="C31" s="158"/>
    </row>
    <row r="32" spans="1:3" x14ac:dyDescent="0.25">
      <c r="A32" s="158" t="s">
        <v>122</v>
      </c>
      <c r="B32" s="158"/>
      <c r="C32" s="158"/>
    </row>
    <row r="33" spans="1:3" x14ac:dyDescent="0.25">
      <c r="A33" s="123" t="s">
        <v>3</v>
      </c>
      <c r="B33" s="124">
        <f>SUM(B34:B47)</f>
        <v>0</v>
      </c>
      <c r="C33" s="124">
        <f>SUM(C34:C47)</f>
        <v>0</v>
      </c>
    </row>
    <row r="34" spans="1:3" x14ac:dyDescent="0.25">
      <c r="A34" s="160" t="s">
        <v>121</v>
      </c>
      <c r="B34" s="160"/>
      <c r="C34" s="160"/>
    </row>
    <row r="35" spans="1:3" x14ac:dyDescent="0.25">
      <c r="A35" s="160" t="s">
        <v>120</v>
      </c>
      <c r="B35" s="158"/>
      <c r="C35" s="158"/>
    </row>
    <row r="36" spans="1:3" x14ac:dyDescent="0.25">
      <c r="A36" s="160" t="s">
        <v>119</v>
      </c>
      <c r="B36" s="159"/>
      <c r="C36" s="159"/>
    </row>
    <row r="37" spans="1:3" x14ac:dyDescent="0.25">
      <c r="A37" s="160" t="s">
        <v>118</v>
      </c>
      <c r="B37" s="159"/>
      <c r="C37" s="159"/>
    </row>
    <row r="38" spans="1:3" x14ac:dyDescent="0.25">
      <c r="A38" s="160" t="s">
        <v>117</v>
      </c>
      <c r="B38" s="159"/>
      <c r="C38" s="159"/>
    </row>
    <row r="39" spans="1:3" x14ac:dyDescent="0.25">
      <c r="A39" s="160" t="s">
        <v>227</v>
      </c>
      <c r="B39" s="161"/>
      <c r="C39" s="161"/>
    </row>
    <row r="40" spans="1:3" x14ac:dyDescent="0.25">
      <c r="A40" s="160" t="s">
        <v>115</v>
      </c>
      <c r="B40" s="158"/>
      <c r="C40" s="158"/>
    </row>
    <row r="41" spans="1:3" x14ac:dyDescent="0.25">
      <c r="A41" s="160" t="s">
        <v>114</v>
      </c>
      <c r="B41" s="158"/>
      <c r="C41" s="158"/>
    </row>
    <row r="42" spans="1:3" x14ac:dyDescent="0.25">
      <c r="A42" s="160" t="s">
        <v>113</v>
      </c>
      <c r="B42" s="159"/>
      <c r="C42" s="159"/>
    </row>
    <row r="43" spans="1:3" x14ac:dyDescent="0.25">
      <c r="A43" s="160" t="s">
        <v>112</v>
      </c>
      <c r="B43" s="159"/>
      <c r="C43" s="159"/>
    </row>
    <row r="44" spans="1:3" x14ac:dyDescent="0.25">
      <c r="A44" s="160" t="s">
        <v>111</v>
      </c>
      <c r="B44" s="158"/>
      <c r="C44" s="158"/>
    </row>
    <row r="45" spans="1:3" x14ac:dyDescent="0.25">
      <c r="A45" s="160" t="s">
        <v>110</v>
      </c>
      <c r="B45" s="199"/>
      <c r="C45" s="199"/>
    </row>
    <row r="46" spans="1:3" x14ac:dyDescent="0.25">
      <c r="A46" s="160" t="s">
        <v>109</v>
      </c>
      <c r="B46" s="158"/>
      <c r="C46" s="158"/>
    </row>
    <row r="47" spans="1:3" x14ac:dyDescent="0.25">
      <c r="A47" s="160" t="s">
        <v>108</v>
      </c>
      <c r="B47" s="158"/>
      <c r="C47" s="158"/>
    </row>
    <row r="48" spans="1:3" x14ac:dyDescent="0.25">
      <c r="A48" s="123" t="s">
        <v>4</v>
      </c>
      <c r="B48" s="124">
        <f>SUM(B49:B56)</f>
        <v>0</v>
      </c>
      <c r="C48" s="124">
        <f>SUM(C49:C56)</f>
        <v>0</v>
      </c>
    </row>
    <row r="49" spans="1:3" x14ac:dyDescent="0.25">
      <c r="A49" s="158" t="s">
        <v>107</v>
      </c>
      <c r="B49" s="201"/>
      <c r="C49" s="201"/>
    </row>
    <row r="50" spans="1:3" x14ac:dyDescent="0.25">
      <c r="A50" s="158" t="s">
        <v>106</v>
      </c>
      <c r="B50" s="161"/>
      <c r="C50" s="161"/>
    </row>
    <row r="51" spans="1:3" x14ac:dyDescent="0.25">
      <c r="A51" s="160" t="s">
        <v>105</v>
      </c>
      <c r="B51" s="159"/>
      <c r="C51" s="159"/>
    </row>
    <row r="52" spans="1:3" x14ac:dyDescent="0.25">
      <c r="A52" s="158" t="s">
        <v>104</v>
      </c>
      <c r="B52" s="158"/>
      <c r="C52" s="158"/>
    </row>
    <row r="53" spans="1:3" x14ac:dyDescent="0.25">
      <c r="A53" s="158" t="s">
        <v>103</v>
      </c>
      <c r="B53" s="158"/>
      <c r="C53" s="158"/>
    </row>
    <row r="54" spans="1:3" x14ac:dyDescent="0.25">
      <c r="A54" s="158" t="s">
        <v>102</v>
      </c>
      <c r="B54" s="214"/>
      <c r="C54" s="214"/>
    </row>
    <row r="55" spans="1:3" x14ac:dyDescent="0.25">
      <c r="A55" s="158" t="s">
        <v>101</v>
      </c>
      <c r="B55" s="199"/>
      <c r="C55" s="199"/>
    </row>
    <row r="56" spans="1:3" x14ac:dyDescent="0.25">
      <c r="A56" s="160" t="s">
        <v>100</v>
      </c>
      <c r="B56" s="158"/>
      <c r="C56" s="158"/>
    </row>
    <row r="57" spans="1:3" x14ac:dyDescent="0.25">
      <c r="A57" s="123" t="s">
        <v>5</v>
      </c>
      <c r="B57" s="124">
        <f>SUM(B58:B64)</f>
        <v>0</v>
      </c>
      <c r="C57" s="124">
        <f>SUM(C58:C64)</f>
        <v>0</v>
      </c>
    </row>
    <row r="58" spans="1:3" x14ac:dyDescent="0.25">
      <c r="A58" s="160" t="s">
        <v>99</v>
      </c>
      <c r="B58" s="174"/>
      <c r="C58" s="174"/>
    </row>
    <row r="59" spans="1:3" x14ac:dyDescent="0.25">
      <c r="A59" s="160" t="s">
        <v>98</v>
      </c>
      <c r="B59" s="215"/>
      <c r="C59" s="215"/>
    </row>
    <row r="60" spans="1:3" x14ac:dyDescent="0.25">
      <c r="A60" s="158" t="s">
        <v>97</v>
      </c>
      <c r="B60" s="158"/>
      <c r="C60" s="158"/>
    </row>
    <row r="61" spans="1:3" x14ac:dyDescent="0.25">
      <c r="A61" s="158" t="s">
        <v>96</v>
      </c>
      <c r="B61" s="159"/>
      <c r="C61" s="159"/>
    </row>
    <row r="62" spans="1:3" x14ac:dyDescent="0.25">
      <c r="A62" s="158" t="s">
        <v>95</v>
      </c>
      <c r="B62" s="158"/>
      <c r="C62" s="158"/>
    </row>
    <row r="63" spans="1:3" x14ac:dyDescent="0.25">
      <c r="A63" s="160" t="s">
        <v>94</v>
      </c>
      <c r="B63" s="199"/>
      <c r="C63" s="199"/>
    </row>
    <row r="64" spans="1:3" x14ac:dyDescent="0.25">
      <c r="A64" s="160" t="s">
        <v>93</v>
      </c>
      <c r="B64" s="199"/>
      <c r="C64" s="199"/>
    </row>
    <row r="65" spans="1:3" x14ac:dyDescent="0.25">
      <c r="A65" s="123" t="s">
        <v>6</v>
      </c>
      <c r="B65" s="124">
        <f>SUM(B66:B76)</f>
        <v>0</v>
      </c>
      <c r="C65" s="124">
        <f>SUM(C66:C76)</f>
        <v>0</v>
      </c>
    </row>
    <row r="66" spans="1:3" x14ac:dyDescent="0.25">
      <c r="A66" s="160" t="s">
        <v>92</v>
      </c>
      <c r="B66" s="159"/>
      <c r="C66" s="159"/>
    </row>
    <row r="67" spans="1:3" x14ac:dyDescent="0.25">
      <c r="A67" s="158" t="s">
        <v>91</v>
      </c>
      <c r="B67" s="159"/>
      <c r="C67" s="159"/>
    </row>
    <row r="68" spans="1:3" x14ac:dyDescent="0.25">
      <c r="A68" s="160" t="s">
        <v>90</v>
      </c>
      <c r="B68" s="184"/>
      <c r="C68" s="184"/>
    </row>
    <row r="69" spans="1:3" x14ac:dyDescent="0.25">
      <c r="A69" s="160" t="s">
        <v>89</v>
      </c>
      <c r="B69" s="158"/>
      <c r="C69" s="158"/>
    </row>
    <row r="70" spans="1:3" x14ac:dyDescent="0.25">
      <c r="A70" s="158" t="s">
        <v>88</v>
      </c>
      <c r="B70" s="158"/>
      <c r="C70" s="158"/>
    </row>
    <row r="71" spans="1:3" x14ac:dyDescent="0.25">
      <c r="A71" s="160" t="s">
        <v>87</v>
      </c>
      <c r="B71" s="158"/>
      <c r="C71" s="158"/>
    </row>
    <row r="72" spans="1:3" x14ac:dyDescent="0.25">
      <c r="A72" s="160" t="s">
        <v>86</v>
      </c>
      <c r="B72" s="158"/>
      <c r="C72" s="158"/>
    </row>
    <row r="73" spans="1:3" x14ac:dyDescent="0.25">
      <c r="A73" s="160" t="s">
        <v>85</v>
      </c>
      <c r="B73" s="158"/>
      <c r="C73" s="158"/>
    </row>
    <row r="74" spans="1:3" x14ac:dyDescent="0.25">
      <c r="A74" s="158" t="s">
        <v>84</v>
      </c>
      <c r="B74" s="159"/>
      <c r="C74" s="159"/>
    </row>
    <row r="75" spans="1:3" x14ac:dyDescent="0.25">
      <c r="A75" s="158" t="s">
        <v>83</v>
      </c>
      <c r="B75" s="158"/>
      <c r="C75" s="158"/>
    </row>
    <row r="76" spans="1:3" x14ac:dyDescent="0.25">
      <c r="A76" s="158" t="s">
        <v>82</v>
      </c>
      <c r="B76" s="173"/>
      <c r="C76" s="173"/>
    </row>
    <row r="77" spans="1:3" x14ac:dyDescent="0.25">
      <c r="A77" s="123" t="s">
        <v>7</v>
      </c>
      <c r="B77" s="124">
        <f>SUM(B78:B95)</f>
        <v>0</v>
      </c>
      <c r="C77" s="124">
        <f>SUM(C78:C95)</f>
        <v>0</v>
      </c>
    </row>
    <row r="78" spans="1:3" x14ac:dyDescent="0.25">
      <c r="A78" s="158" t="s">
        <v>81</v>
      </c>
      <c r="B78" s="159"/>
      <c r="C78" s="159"/>
    </row>
    <row r="79" spans="1:3" x14ac:dyDescent="0.25">
      <c r="A79" s="158" t="s">
        <v>80</v>
      </c>
      <c r="B79" s="159"/>
      <c r="C79" s="159"/>
    </row>
    <row r="80" spans="1:3" x14ac:dyDescent="0.25">
      <c r="A80" s="158" t="s">
        <v>79</v>
      </c>
      <c r="B80" s="158"/>
      <c r="C80" s="158"/>
    </row>
    <row r="81" spans="1:3" x14ac:dyDescent="0.25">
      <c r="A81" s="158" t="s">
        <v>78</v>
      </c>
      <c r="B81" s="159"/>
      <c r="C81" s="159"/>
    </row>
    <row r="82" spans="1:3" x14ac:dyDescent="0.25">
      <c r="A82" s="158" t="s">
        <v>77</v>
      </c>
      <c r="B82" s="158"/>
      <c r="C82" s="158"/>
    </row>
    <row r="83" spans="1:3" x14ac:dyDescent="0.25">
      <c r="A83" s="158" t="s">
        <v>76</v>
      </c>
      <c r="B83" s="158"/>
      <c r="C83" s="158"/>
    </row>
    <row r="84" spans="1:3" x14ac:dyDescent="0.25">
      <c r="A84" s="158" t="s">
        <v>75</v>
      </c>
      <c r="B84" s="159"/>
      <c r="C84" s="159"/>
    </row>
    <row r="85" spans="1:3" x14ac:dyDescent="0.25">
      <c r="A85" s="160" t="s">
        <v>74</v>
      </c>
      <c r="B85" s="159"/>
      <c r="C85" s="159"/>
    </row>
    <row r="86" spans="1:3" x14ac:dyDescent="0.25">
      <c r="A86" s="158" t="s">
        <v>73</v>
      </c>
      <c r="B86" s="158"/>
      <c r="C86" s="158"/>
    </row>
    <row r="87" spans="1:3" x14ac:dyDescent="0.25">
      <c r="A87" s="158" t="s">
        <v>72</v>
      </c>
      <c r="B87" s="159"/>
      <c r="C87" s="159"/>
    </row>
    <row r="88" spans="1:3" x14ac:dyDescent="0.25">
      <c r="A88" s="158" t="s">
        <v>71</v>
      </c>
      <c r="B88" s="216"/>
      <c r="C88" s="216"/>
    </row>
    <row r="89" spans="1:3" x14ac:dyDescent="0.25">
      <c r="A89" s="158" t="s">
        <v>70</v>
      </c>
      <c r="B89" s="199"/>
      <c r="C89" s="199"/>
    </row>
    <row r="90" spans="1:3" x14ac:dyDescent="0.25">
      <c r="A90" s="158" t="s">
        <v>69</v>
      </c>
      <c r="B90" s="165"/>
      <c r="C90" s="165"/>
    </row>
    <row r="91" spans="1:3" x14ac:dyDescent="0.25">
      <c r="A91" s="158" t="s">
        <v>68</v>
      </c>
      <c r="B91" s="199"/>
      <c r="C91" s="199"/>
    </row>
    <row r="92" spans="1:3" x14ac:dyDescent="0.25">
      <c r="A92" s="158" t="s">
        <v>67</v>
      </c>
      <c r="B92" s="199"/>
      <c r="C92" s="199"/>
    </row>
    <row r="93" spans="1:3" x14ac:dyDescent="0.25">
      <c r="A93" s="158" t="s">
        <v>66</v>
      </c>
      <c r="B93" s="199"/>
      <c r="C93" s="199"/>
    </row>
    <row r="94" spans="1:3" x14ac:dyDescent="0.25">
      <c r="A94" s="158" t="s">
        <v>65</v>
      </c>
      <c r="B94" s="159"/>
      <c r="C94" s="159"/>
    </row>
    <row r="95" spans="1:3" x14ac:dyDescent="0.25">
      <c r="A95" s="160" t="s">
        <v>64</v>
      </c>
      <c r="B95" s="172"/>
      <c r="C95" s="172"/>
    </row>
    <row r="96" spans="1:3" x14ac:dyDescent="0.25">
      <c r="A96" s="123"/>
      <c r="B96" s="124">
        <f>SUM(B97:B100)</f>
        <v>0</v>
      </c>
      <c r="C96" s="124">
        <f>SUM(C97:C114)</f>
        <v>0</v>
      </c>
    </row>
    <row r="97" spans="1:3" x14ac:dyDescent="0.25">
      <c r="A97" s="141" t="s">
        <v>221</v>
      </c>
      <c r="B97" s="172"/>
      <c r="C97" s="172"/>
    </row>
    <row r="98" spans="1:3" x14ac:dyDescent="0.25">
      <c r="A98" s="141" t="s">
        <v>222</v>
      </c>
      <c r="B98" s="172"/>
      <c r="C98" s="172"/>
    </row>
    <row r="99" spans="1:3" x14ac:dyDescent="0.25">
      <c r="A99" s="141" t="s">
        <v>223</v>
      </c>
      <c r="B99" s="172"/>
      <c r="C99" s="172"/>
    </row>
    <row r="100" spans="1:3" x14ac:dyDescent="0.25">
      <c r="A100" s="141" t="s">
        <v>224</v>
      </c>
      <c r="B100" s="172"/>
      <c r="C100" s="172"/>
    </row>
    <row r="101" spans="1:3" ht="25.5" x14ac:dyDescent="0.25">
      <c r="A101" s="156" t="s">
        <v>226</v>
      </c>
      <c r="B101" s="142">
        <f>SUM(B3,B15,B26,B33,B48,B57,B65,B77)</f>
        <v>0</v>
      </c>
      <c r="C101" s="142">
        <f>SUM(C3,C15,C26,C33,C48,C57,C65,C77)</f>
        <v>0</v>
      </c>
    </row>
  </sheetData>
  <mergeCells count="2">
    <mergeCell ref="A1:A2"/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B1" zoomScaleNormal="100" workbookViewId="0">
      <selection activeCell="E12" sqref="E12"/>
    </sheetView>
  </sheetViews>
  <sheetFormatPr defaultColWidth="8.7109375" defaultRowHeight="15" x14ac:dyDescent="0.25"/>
  <cols>
    <col min="1" max="1" width="33.140625" style="97" customWidth="1"/>
    <col min="2" max="4" width="13.42578125" style="97" customWidth="1"/>
    <col min="5" max="5" width="13.28515625" style="97" customWidth="1"/>
    <col min="6" max="6" width="13.140625" style="97" customWidth="1"/>
    <col min="7" max="7" width="13" style="97" customWidth="1"/>
    <col min="8" max="8" width="16.5703125" style="97" customWidth="1"/>
    <col min="9" max="9" width="17.85546875" style="97" customWidth="1"/>
    <col min="10" max="16384" width="8.7109375" style="97"/>
  </cols>
  <sheetData>
    <row r="1" spans="1:9" ht="77.25" customHeight="1" x14ac:dyDescent="0.25">
      <c r="A1" s="230" t="s">
        <v>152</v>
      </c>
      <c r="B1" s="230" t="s">
        <v>214</v>
      </c>
      <c r="C1" s="230"/>
      <c r="D1" s="230"/>
      <c r="E1" s="230"/>
      <c r="F1" s="230" t="s">
        <v>213</v>
      </c>
      <c r="G1" s="230"/>
      <c r="H1" s="230" t="s">
        <v>212</v>
      </c>
      <c r="I1" s="230"/>
    </row>
    <row r="2" spans="1:9" x14ac:dyDescent="0.25">
      <c r="A2" s="230"/>
      <c r="B2" s="236" t="s">
        <v>158</v>
      </c>
      <c r="C2" s="237"/>
      <c r="D2" s="236" t="s">
        <v>228</v>
      </c>
      <c r="E2" s="237"/>
      <c r="F2" s="235" t="s">
        <v>158</v>
      </c>
      <c r="G2" s="235" t="s">
        <v>228</v>
      </c>
      <c r="H2" s="235" t="s">
        <v>158</v>
      </c>
      <c r="I2" s="235" t="s">
        <v>228</v>
      </c>
    </row>
    <row r="3" spans="1:9" x14ac:dyDescent="0.25">
      <c r="A3" s="142"/>
      <c r="B3" s="157" t="s">
        <v>229</v>
      </c>
      <c r="C3" s="157" t="s">
        <v>211</v>
      </c>
      <c r="D3" s="157" t="s">
        <v>229</v>
      </c>
      <c r="E3" s="157" t="s">
        <v>211</v>
      </c>
      <c r="F3" s="235"/>
      <c r="G3" s="235"/>
      <c r="H3" s="235"/>
      <c r="I3" s="235"/>
    </row>
    <row r="4" spans="1:9" x14ac:dyDescent="0.25">
      <c r="A4" s="123" t="s">
        <v>0</v>
      </c>
      <c r="B4" s="124">
        <f t="shared" ref="B4:I4" si="0">SUM(B5:B15)</f>
        <v>0</v>
      </c>
      <c r="C4" s="124">
        <f t="shared" si="0"/>
        <v>0</v>
      </c>
      <c r="D4" s="124">
        <f t="shared" si="0"/>
        <v>0</v>
      </c>
      <c r="E4" s="124">
        <f t="shared" si="0"/>
        <v>0</v>
      </c>
      <c r="F4" s="124">
        <f t="shared" si="0"/>
        <v>0</v>
      </c>
      <c r="G4" s="124">
        <f t="shared" si="0"/>
        <v>0</v>
      </c>
      <c r="H4" s="124">
        <f t="shared" si="0"/>
        <v>0</v>
      </c>
      <c r="I4" s="124">
        <f t="shared" si="0"/>
        <v>0</v>
      </c>
    </row>
    <row r="5" spans="1:9" x14ac:dyDescent="0.25">
      <c r="A5" s="158" t="s">
        <v>148</v>
      </c>
      <c r="B5" s="159"/>
      <c r="C5" s="159"/>
      <c r="D5" s="159"/>
      <c r="E5" s="159"/>
      <c r="F5" s="159"/>
      <c r="G5" s="159"/>
      <c r="H5" s="159"/>
      <c r="I5" s="159"/>
    </row>
    <row r="6" spans="1:9" x14ac:dyDescent="0.25">
      <c r="A6" s="158" t="s">
        <v>147</v>
      </c>
      <c r="B6" s="159"/>
      <c r="C6" s="159"/>
      <c r="D6" s="159"/>
      <c r="E6" s="159"/>
      <c r="F6" s="159"/>
      <c r="G6" s="159"/>
      <c r="H6" s="159"/>
      <c r="I6" s="159"/>
    </row>
    <row r="7" spans="1:9" x14ac:dyDescent="0.25">
      <c r="A7" s="158" t="s">
        <v>146</v>
      </c>
      <c r="B7" s="158"/>
      <c r="C7" s="158"/>
      <c r="D7" s="158"/>
      <c r="E7" s="158"/>
      <c r="F7" s="158"/>
      <c r="G7" s="158"/>
      <c r="H7" s="158"/>
      <c r="I7" s="158"/>
    </row>
    <row r="8" spans="1:9" x14ac:dyDescent="0.25">
      <c r="A8" s="158" t="s">
        <v>145</v>
      </c>
      <c r="B8" s="159"/>
      <c r="C8" s="159"/>
      <c r="D8" s="159"/>
      <c r="E8" s="159"/>
      <c r="F8" s="159"/>
      <c r="G8" s="159"/>
      <c r="H8" s="159"/>
      <c r="I8" s="159"/>
    </row>
    <row r="9" spans="1:9" x14ac:dyDescent="0.25">
      <c r="A9" s="158" t="s">
        <v>144</v>
      </c>
      <c r="B9" s="159"/>
      <c r="C9" s="159"/>
      <c r="D9" s="159"/>
      <c r="E9" s="159"/>
      <c r="F9" s="159"/>
      <c r="G9" s="159"/>
      <c r="H9" s="159"/>
      <c r="I9" s="159"/>
    </row>
    <row r="10" spans="1:9" x14ac:dyDescent="0.25">
      <c r="A10" s="158" t="s">
        <v>143</v>
      </c>
      <c r="B10" s="158"/>
      <c r="C10" s="158"/>
      <c r="D10" s="158"/>
      <c r="E10" s="158"/>
      <c r="F10" s="158"/>
      <c r="G10" s="158"/>
      <c r="H10" s="158"/>
      <c r="I10" s="158"/>
    </row>
    <row r="11" spans="1:9" x14ac:dyDescent="0.25">
      <c r="A11" s="158" t="s">
        <v>142</v>
      </c>
      <c r="B11" s="158"/>
      <c r="C11" s="158"/>
      <c r="D11" s="158"/>
      <c r="E11" s="158"/>
      <c r="F11" s="158"/>
      <c r="G11" s="158"/>
      <c r="H11" s="158"/>
      <c r="I11" s="158"/>
    </row>
    <row r="12" spans="1:9" x14ac:dyDescent="0.25">
      <c r="A12" s="158" t="s">
        <v>141</v>
      </c>
      <c r="B12" s="159"/>
      <c r="C12" s="159"/>
      <c r="D12" s="159"/>
      <c r="E12" s="159"/>
      <c r="F12" s="159"/>
      <c r="G12" s="159"/>
      <c r="H12" s="159"/>
      <c r="I12" s="159"/>
    </row>
    <row r="13" spans="1:9" x14ac:dyDescent="0.25">
      <c r="A13" s="158" t="s">
        <v>140</v>
      </c>
      <c r="B13" s="199"/>
      <c r="C13" s="199"/>
      <c r="D13" s="199"/>
      <c r="E13" s="199"/>
      <c r="F13" s="199"/>
      <c r="G13" s="199"/>
      <c r="H13" s="199"/>
      <c r="I13" s="199"/>
    </row>
    <row r="14" spans="1:9" x14ac:dyDescent="0.25">
      <c r="A14" s="158" t="s">
        <v>139</v>
      </c>
      <c r="B14" s="159"/>
      <c r="C14" s="159"/>
      <c r="D14" s="159"/>
      <c r="E14" s="159"/>
      <c r="F14" s="159"/>
      <c r="G14" s="159"/>
      <c r="H14" s="159"/>
      <c r="I14" s="159"/>
    </row>
    <row r="15" spans="1:9" x14ac:dyDescent="0.25">
      <c r="A15" s="158" t="s">
        <v>138</v>
      </c>
      <c r="B15" s="158"/>
      <c r="C15" s="158"/>
      <c r="D15" s="158"/>
      <c r="E15" s="158"/>
      <c r="F15" s="158"/>
      <c r="G15" s="158"/>
      <c r="H15" s="158"/>
      <c r="I15" s="158"/>
    </row>
    <row r="16" spans="1:9" x14ac:dyDescent="0.25">
      <c r="A16" s="123" t="s">
        <v>1</v>
      </c>
      <c r="B16" s="124">
        <f t="shared" ref="B16:I16" si="1">SUM(B17:B26)</f>
        <v>0</v>
      </c>
      <c r="C16" s="124">
        <f t="shared" si="1"/>
        <v>0</v>
      </c>
      <c r="D16" s="124">
        <f t="shared" si="1"/>
        <v>0</v>
      </c>
      <c r="E16" s="124">
        <f t="shared" si="1"/>
        <v>0</v>
      </c>
      <c r="F16" s="124">
        <f t="shared" si="1"/>
        <v>0</v>
      </c>
      <c r="G16" s="124">
        <f t="shared" si="1"/>
        <v>0</v>
      </c>
      <c r="H16" s="124">
        <f t="shared" si="1"/>
        <v>0</v>
      </c>
      <c r="I16" s="124">
        <f t="shared" si="1"/>
        <v>0</v>
      </c>
    </row>
    <row r="17" spans="1:9" x14ac:dyDescent="0.25">
      <c r="A17" s="158" t="s">
        <v>137</v>
      </c>
      <c r="B17" s="158"/>
      <c r="C17" s="158"/>
      <c r="D17" s="158"/>
      <c r="E17" s="158"/>
      <c r="F17" s="158"/>
      <c r="G17" s="158"/>
      <c r="H17" s="158"/>
      <c r="I17" s="158"/>
    </row>
    <row r="18" spans="1:9" x14ac:dyDescent="0.25">
      <c r="A18" s="158" t="s">
        <v>136</v>
      </c>
      <c r="B18" s="159"/>
      <c r="C18" s="159"/>
      <c r="D18" s="159"/>
      <c r="E18" s="159"/>
      <c r="F18" s="159"/>
      <c r="G18" s="159"/>
      <c r="H18" s="159"/>
      <c r="I18" s="159"/>
    </row>
    <row r="19" spans="1:9" x14ac:dyDescent="0.25">
      <c r="A19" s="158" t="s">
        <v>135</v>
      </c>
      <c r="B19" s="162"/>
      <c r="C19" s="162"/>
      <c r="D19" s="162"/>
      <c r="E19" s="162"/>
      <c r="F19" s="162"/>
      <c r="G19" s="162"/>
      <c r="H19" s="162"/>
      <c r="I19" s="162"/>
    </row>
    <row r="20" spans="1:9" x14ac:dyDescent="0.25">
      <c r="A20" s="160" t="s">
        <v>134</v>
      </c>
      <c r="B20" s="159"/>
      <c r="C20" s="159"/>
      <c r="D20" s="159"/>
      <c r="E20" s="159"/>
      <c r="F20" s="159"/>
      <c r="G20" s="159"/>
      <c r="H20" s="159"/>
      <c r="I20" s="159"/>
    </row>
    <row r="21" spans="1:9" x14ac:dyDescent="0.25">
      <c r="A21" s="158" t="s">
        <v>133</v>
      </c>
      <c r="B21" s="161"/>
      <c r="C21" s="161"/>
      <c r="D21" s="161"/>
      <c r="E21" s="161"/>
      <c r="F21" s="161"/>
      <c r="G21" s="161"/>
      <c r="H21" s="161"/>
      <c r="I21" s="161"/>
    </row>
    <row r="22" spans="1:9" x14ac:dyDescent="0.25">
      <c r="A22" s="158" t="s">
        <v>132</v>
      </c>
      <c r="B22" s="159"/>
      <c r="C22" s="159"/>
      <c r="D22" s="159"/>
      <c r="E22" s="159"/>
      <c r="F22" s="159"/>
      <c r="G22" s="159"/>
      <c r="H22" s="159"/>
      <c r="I22" s="159"/>
    </row>
    <row r="23" spans="1:9" x14ac:dyDescent="0.25">
      <c r="A23" s="158" t="s">
        <v>131</v>
      </c>
      <c r="B23" s="158"/>
      <c r="C23" s="158"/>
      <c r="D23" s="158"/>
      <c r="E23" s="158"/>
      <c r="F23" s="158"/>
      <c r="G23" s="158"/>
      <c r="H23" s="158"/>
      <c r="I23" s="158"/>
    </row>
    <row r="24" spans="1:9" x14ac:dyDescent="0.25">
      <c r="A24" s="158" t="s">
        <v>130</v>
      </c>
      <c r="B24" s="158"/>
      <c r="C24" s="158"/>
      <c r="D24" s="158"/>
      <c r="E24" s="158"/>
      <c r="F24" s="158"/>
      <c r="G24" s="158"/>
      <c r="H24" s="158"/>
      <c r="I24" s="158"/>
    </row>
    <row r="25" spans="1:9" x14ac:dyDescent="0.25">
      <c r="A25" s="158" t="s">
        <v>129</v>
      </c>
      <c r="B25" s="159"/>
      <c r="C25" s="159"/>
      <c r="D25" s="159"/>
      <c r="E25" s="159"/>
      <c r="F25" s="159"/>
      <c r="G25" s="159"/>
      <c r="H25" s="159"/>
      <c r="I25" s="159"/>
    </row>
    <row r="26" spans="1:9" x14ac:dyDescent="0.25">
      <c r="A26" s="158" t="s">
        <v>128</v>
      </c>
      <c r="B26" s="158"/>
      <c r="C26" s="158"/>
      <c r="D26" s="158"/>
      <c r="E26" s="158"/>
      <c r="F26" s="158"/>
      <c r="G26" s="158"/>
      <c r="H26" s="158"/>
      <c r="I26" s="158"/>
    </row>
    <row r="27" spans="1:9" x14ac:dyDescent="0.25">
      <c r="A27" s="123" t="s">
        <v>2</v>
      </c>
      <c r="B27" s="124">
        <f t="shared" ref="B27:I27" si="2">SUM(B28:B33)</f>
        <v>0</v>
      </c>
      <c r="C27" s="124">
        <f t="shared" si="2"/>
        <v>0</v>
      </c>
      <c r="D27" s="124">
        <f t="shared" si="2"/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</row>
    <row r="28" spans="1:9" x14ac:dyDescent="0.25">
      <c r="A28" s="158" t="s">
        <v>127</v>
      </c>
      <c r="B28" s="161"/>
      <c r="C28" s="161"/>
      <c r="D28" s="161"/>
      <c r="E28" s="161"/>
      <c r="F28" s="161"/>
      <c r="G28" s="161"/>
      <c r="H28" s="161"/>
      <c r="I28" s="161"/>
    </row>
    <row r="29" spans="1:9" x14ac:dyDescent="0.25">
      <c r="A29" s="158" t="s">
        <v>126</v>
      </c>
      <c r="B29" s="158"/>
      <c r="C29" s="158"/>
      <c r="D29" s="158"/>
      <c r="E29" s="158"/>
      <c r="F29" s="158"/>
      <c r="G29" s="158"/>
      <c r="H29" s="158"/>
      <c r="I29" s="158"/>
    </row>
    <row r="30" spans="1:9" x14ac:dyDescent="0.25">
      <c r="A30" s="158" t="s">
        <v>125</v>
      </c>
      <c r="B30" s="158"/>
      <c r="C30" s="158"/>
      <c r="D30" s="158"/>
      <c r="E30" s="158"/>
      <c r="F30" s="158"/>
      <c r="G30" s="158"/>
      <c r="H30" s="162"/>
      <c r="I30" s="162"/>
    </row>
    <row r="31" spans="1:9" x14ac:dyDescent="0.25">
      <c r="A31" s="158" t="s">
        <v>124</v>
      </c>
      <c r="B31" s="158"/>
      <c r="C31" s="158"/>
      <c r="D31" s="158"/>
      <c r="E31" s="158"/>
      <c r="F31" s="158"/>
      <c r="G31" s="158"/>
      <c r="H31" s="158"/>
      <c r="I31" s="158"/>
    </row>
    <row r="32" spans="1:9" ht="25.5" x14ac:dyDescent="0.25">
      <c r="A32" s="158" t="s">
        <v>123</v>
      </c>
      <c r="B32" s="159"/>
      <c r="C32" s="159"/>
      <c r="D32" s="159"/>
      <c r="E32" s="159"/>
      <c r="F32" s="159"/>
      <c r="G32" s="159"/>
      <c r="H32" s="159"/>
      <c r="I32" s="159"/>
    </row>
    <row r="33" spans="1:9" x14ac:dyDescent="0.25">
      <c r="A33" s="158" t="s">
        <v>122</v>
      </c>
      <c r="B33" s="158"/>
      <c r="C33" s="158"/>
      <c r="D33" s="158"/>
      <c r="E33" s="158"/>
      <c r="F33" s="158"/>
      <c r="G33" s="158"/>
      <c r="H33" s="158"/>
      <c r="I33" s="158"/>
    </row>
    <row r="34" spans="1:9" x14ac:dyDescent="0.25">
      <c r="A34" s="123" t="s">
        <v>3</v>
      </c>
      <c r="B34" s="124">
        <f t="shared" ref="B34:I34" si="3">SUM(B35:B48)</f>
        <v>0</v>
      </c>
      <c r="C34" s="124">
        <f t="shared" si="3"/>
        <v>0</v>
      </c>
      <c r="D34" s="124">
        <f t="shared" si="3"/>
        <v>0</v>
      </c>
      <c r="E34" s="124">
        <f t="shared" si="3"/>
        <v>0</v>
      </c>
      <c r="F34" s="124">
        <f t="shared" si="3"/>
        <v>0</v>
      </c>
      <c r="G34" s="124">
        <f t="shared" si="3"/>
        <v>0</v>
      </c>
      <c r="H34" s="124">
        <f t="shared" si="3"/>
        <v>0</v>
      </c>
      <c r="I34" s="124">
        <f t="shared" si="3"/>
        <v>0</v>
      </c>
    </row>
    <row r="35" spans="1:9" x14ac:dyDescent="0.25">
      <c r="A35" s="160" t="s">
        <v>121</v>
      </c>
      <c r="B35" s="160"/>
      <c r="C35" s="160"/>
      <c r="D35" s="160"/>
      <c r="E35" s="160"/>
      <c r="F35" s="160"/>
      <c r="G35" s="160"/>
      <c r="H35" s="160"/>
      <c r="I35" s="160"/>
    </row>
    <row r="36" spans="1:9" x14ac:dyDescent="0.25">
      <c r="A36" s="160" t="s">
        <v>120</v>
      </c>
      <c r="B36" s="158"/>
      <c r="C36" s="158"/>
      <c r="D36" s="158"/>
      <c r="E36" s="158"/>
      <c r="F36" s="158"/>
      <c r="G36" s="158"/>
      <c r="H36" s="158"/>
      <c r="I36" s="158"/>
    </row>
    <row r="37" spans="1:9" x14ac:dyDescent="0.25">
      <c r="A37" s="160" t="s">
        <v>119</v>
      </c>
      <c r="B37" s="159"/>
      <c r="C37" s="159"/>
      <c r="D37" s="159"/>
      <c r="E37" s="159"/>
      <c r="F37" s="159"/>
      <c r="G37" s="159"/>
      <c r="H37" s="159"/>
      <c r="I37" s="159"/>
    </row>
    <row r="38" spans="1:9" x14ac:dyDescent="0.25">
      <c r="A38" s="160" t="s">
        <v>118</v>
      </c>
      <c r="B38" s="159"/>
      <c r="C38" s="159"/>
      <c r="D38" s="159"/>
      <c r="E38" s="159"/>
      <c r="F38" s="159"/>
      <c r="G38" s="159"/>
      <c r="H38" s="159"/>
      <c r="I38" s="159"/>
    </row>
    <row r="39" spans="1:9" x14ac:dyDescent="0.25">
      <c r="A39" s="160" t="s">
        <v>117</v>
      </c>
      <c r="B39" s="159"/>
      <c r="C39" s="159"/>
      <c r="D39" s="159"/>
      <c r="E39" s="159"/>
      <c r="F39" s="159"/>
      <c r="G39" s="159"/>
      <c r="H39" s="159"/>
      <c r="I39" s="159"/>
    </row>
    <row r="40" spans="1:9" x14ac:dyDescent="0.25">
      <c r="A40" s="160" t="s">
        <v>227</v>
      </c>
      <c r="B40" s="161"/>
      <c r="C40" s="161"/>
      <c r="D40" s="161"/>
      <c r="E40" s="161"/>
      <c r="F40" s="161"/>
      <c r="G40" s="161"/>
      <c r="H40" s="161"/>
      <c r="I40" s="161"/>
    </row>
    <row r="41" spans="1:9" x14ac:dyDescent="0.25">
      <c r="A41" s="160" t="s">
        <v>115</v>
      </c>
      <c r="B41" s="158"/>
      <c r="C41" s="158"/>
      <c r="D41" s="158"/>
      <c r="E41" s="158"/>
      <c r="F41" s="217"/>
      <c r="G41" s="217"/>
      <c r="H41" s="217"/>
      <c r="I41" s="217"/>
    </row>
    <row r="42" spans="1:9" x14ac:dyDescent="0.25">
      <c r="A42" s="160" t="s">
        <v>114</v>
      </c>
      <c r="B42" s="158"/>
      <c r="C42" s="158"/>
      <c r="D42" s="158"/>
      <c r="E42" s="158"/>
      <c r="F42" s="158"/>
      <c r="G42" s="158"/>
      <c r="H42" s="158"/>
      <c r="I42" s="158"/>
    </row>
    <row r="43" spans="1:9" x14ac:dyDescent="0.25">
      <c r="A43" s="160" t="s">
        <v>113</v>
      </c>
      <c r="B43" s="159"/>
      <c r="C43" s="159"/>
      <c r="D43" s="159"/>
      <c r="E43" s="159"/>
      <c r="F43" s="159"/>
      <c r="G43" s="159"/>
      <c r="H43" s="158"/>
      <c r="I43" s="158"/>
    </row>
    <row r="44" spans="1:9" x14ac:dyDescent="0.25">
      <c r="A44" s="160" t="s">
        <v>112</v>
      </c>
      <c r="B44" s="167"/>
      <c r="C44" s="167"/>
      <c r="D44" s="167"/>
      <c r="E44" s="167"/>
      <c r="F44" s="167"/>
      <c r="G44" s="167"/>
      <c r="H44" s="167"/>
      <c r="I44" s="167"/>
    </row>
    <row r="45" spans="1:9" x14ac:dyDescent="0.25">
      <c r="A45" s="160" t="s">
        <v>111</v>
      </c>
      <c r="B45" s="158"/>
      <c r="C45" s="158"/>
      <c r="D45" s="158"/>
      <c r="E45" s="158"/>
      <c r="F45" s="158"/>
      <c r="G45" s="158"/>
      <c r="H45" s="158"/>
      <c r="I45" s="158"/>
    </row>
    <row r="46" spans="1:9" x14ac:dyDescent="0.25">
      <c r="A46" s="160" t="s">
        <v>110</v>
      </c>
      <c r="B46" s="199"/>
      <c r="C46" s="199"/>
      <c r="D46" s="199"/>
      <c r="E46" s="199"/>
      <c r="F46" s="199"/>
      <c r="G46" s="199"/>
      <c r="H46" s="199"/>
      <c r="I46" s="199"/>
    </row>
    <row r="47" spans="1:9" x14ac:dyDescent="0.25">
      <c r="A47" s="160" t="s">
        <v>109</v>
      </c>
      <c r="B47" s="158"/>
      <c r="C47" s="158"/>
      <c r="D47" s="158"/>
      <c r="E47" s="158"/>
      <c r="F47" s="158"/>
      <c r="G47" s="158"/>
      <c r="H47" s="158"/>
      <c r="I47" s="158"/>
    </row>
    <row r="48" spans="1:9" x14ac:dyDescent="0.25">
      <c r="A48" s="160" t="s">
        <v>108</v>
      </c>
      <c r="B48" s="158"/>
      <c r="C48" s="158"/>
      <c r="D48" s="158"/>
      <c r="E48" s="158"/>
      <c r="F48" s="158"/>
      <c r="G48" s="158"/>
      <c r="H48" s="158"/>
      <c r="I48" s="158"/>
    </row>
    <row r="49" spans="1:9" x14ac:dyDescent="0.25">
      <c r="A49" s="123" t="s">
        <v>4</v>
      </c>
      <c r="B49" s="124">
        <f t="shared" ref="B49:I49" si="4">SUM(B50:B57)</f>
        <v>0</v>
      </c>
      <c r="C49" s="124">
        <f t="shared" si="4"/>
        <v>0</v>
      </c>
      <c r="D49" s="124">
        <f t="shared" si="4"/>
        <v>0</v>
      </c>
      <c r="E49" s="124">
        <f t="shared" si="4"/>
        <v>0</v>
      </c>
      <c r="F49" s="124">
        <f t="shared" si="4"/>
        <v>0</v>
      </c>
      <c r="G49" s="124">
        <f t="shared" si="4"/>
        <v>0</v>
      </c>
      <c r="H49" s="124">
        <f t="shared" si="4"/>
        <v>0</v>
      </c>
      <c r="I49" s="124">
        <f t="shared" si="4"/>
        <v>0</v>
      </c>
    </row>
    <row r="50" spans="1:9" x14ac:dyDescent="0.25">
      <c r="A50" s="158" t="s">
        <v>107</v>
      </c>
      <c r="B50" s="159"/>
      <c r="C50" s="159"/>
      <c r="D50" s="159"/>
      <c r="E50" s="159"/>
      <c r="F50" s="159"/>
      <c r="G50" s="159"/>
      <c r="H50" s="159"/>
      <c r="I50" s="159"/>
    </row>
    <row r="51" spans="1:9" x14ac:dyDescent="0.25">
      <c r="A51" s="158" t="s">
        <v>106</v>
      </c>
      <c r="B51" s="161"/>
      <c r="C51" s="161"/>
      <c r="D51" s="161"/>
      <c r="E51" s="161"/>
      <c r="F51" s="161"/>
      <c r="G51" s="161"/>
      <c r="H51" s="161"/>
      <c r="I51" s="161"/>
    </row>
    <row r="52" spans="1:9" x14ac:dyDescent="0.25">
      <c r="A52" s="160" t="s">
        <v>105</v>
      </c>
      <c r="B52" s="159"/>
      <c r="C52" s="159"/>
      <c r="D52" s="159"/>
      <c r="E52" s="159"/>
      <c r="F52" s="159"/>
      <c r="G52" s="159"/>
      <c r="H52" s="159"/>
      <c r="I52" s="159"/>
    </row>
    <row r="53" spans="1:9" x14ac:dyDescent="0.25">
      <c r="A53" s="158" t="s">
        <v>104</v>
      </c>
      <c r="B53" s="158"/>
      <c r="C53" s="158"/>
      <c r="D53" s="158"/>
      <c r="E53" s="158"/>
      <c r="F53" s="158"/>
      <c r="G53" s="158"/>
      <c r="H53" s="158"/>
      <c r="I53" s="158"/>
    </row>
    <row r="54" spans="1:9" x14ac:dyDescent="0.25">
      <c r="A54" s="158" t="s">
        <v>103</v>
      </c>
      <c r="B54" s="159"/>
      <c r="C54" s="159"/>
      <c r="D54" s="159"/>
      <c r="E54" s="159"/>
      <c r="F54" s="159"/>
      <c r="G54" s="159"/>
      <c r="H54" s="159"/>
      <c r="I54" s="159"/>
    </row>
    <row r="55" spans="1:9" x14ac:dyDescent="0.25">
      <c r="A55" s="158" t="s">
        <v>102</v>
      </c>
      <c r="B55" s="158"/>
      <c r="C55" s="158"/>
      <c r="D55" s="158"/>
      <c r="E55" s="158"/>
      <c r="F55" s="158"/>
      <c r="G55" s="158"/>
      <c r="H55" s="158"/>
      <c r="I55" s="158"/>
    </row>
    <row r="56" spans="1:9" x14ac:dyDescent="0.25">
      <c r="A56" s="158" t="s">
        <v>101</v>
      </c>
      <c r="B56" s="199"/>
      <c r="C56" s="199"/>
      <c r="D56" s="199"/>
      <c r="E56" s="199"/>
      <c r="F56" s="199"/>
      <c r="G56" s="199"/>
      <c r="H56" s="199"/>
      <c r="I56" s="199"/>
    </row>
    <row r="57" spans="1:9" x14ac:dyDescent="0.25">
      <c r="A57" s="160" t="s">
        <v>100</v>
      </c>
      <c r="B57" s="158"/>
      <c r="C57" s="158"/>
      <c r="D57" s="158"/>
      <c r="E57" s="158"/>
      <c r="F57" s="158"/>
      <c r="G57" s="158"/>
      <c r="H57" s="158"/>
      <c r="I57" s="158"/>
    </row>
    <row r="58" spans="1:9" x14ac:dyDescent="0.25">
      <c r="A58" s="123" t="s">
        <v>5</v>
      </c>
      <c r="B58" s="124">
        <f t="shared" ref="B58:I58" si="5">SUM(B59:B65)</f>
        <v>0</v>
      </c>
      <c r="C58" s="124">
        <f t="shared" si="5"/>
        <v>0</v>
      </c>
      <c r="D58" s="124">
        <f t="shared" si="5"/>
        <v>0</v>
      </c>
      <c r="E58" s="124">
        <f t="shared" si="5"/>
        <v>0</v>
      </c>
      <c r="F58" s="124">
        <f t="shared" si="5"/>
        <v>0</v>
      </c>
      <c r="G58" s="124">
        <f t="shared" si="5"/>
        <v>0</v>
      </c>
      <c r="H58" s="124">
        <f t="shared" si="5"/>
        <v>0</v>
      </c>
      <c r="I58" s="124">
        <f t="shared" si="5"/>
        <v>0</v>
      </c>
    </row>
    <row r="59" spans="1:9" x14ac:dyDescent="0.25">
      <c r="A59" s="160" t="s">
        <v>99</v>
      </c>
      <c r="B59" s="160"/>
      <c r="C59" s="160"/>
      <c r="D59" s="160"/>
      <c r="E59" s="160"/>
      <c r="F59" s="160"/>
      <c r="G59" s="160"/>
      <c r="H59" s="160"/>
      <c r="I59" s="160"/>
    </row>
    <row r="60" spans="1:9" x14ac:dyDescent="0.25">
      <c r="A60" s="160" t="s">
        <v>98</v>
      </c>
      <c r="B60" s="199"/>
      <c r="C60" s="199"/>
      <c r="D60" s="199"/>
      <c r="E60" s="199"/>
      <c r="F60" s="218"/>
      <c r="G60" s="218"/>
      <c r="H60" s="199"/>
      <c r="I60" s="199"/>
    </row>
    <row r="61" spans="1:9" x14ac:dyDescent="0.25">
      <c r="A61" s="158" t="s">
        <v>97</v>
      </c>
      <c r="B61" s="158"/>
      <c r="C61" s="158"/>
      <c r="D61" s="158"/>
      <c r="E61" s="158"/>
      <c r="F61" s="158"/>
      <c r="G61" s="158"/>
      <c r="H61" s="158"/>
      <c r="I61" s="158"/>
    </row>
    <row r="62" spans="1:9" x14ac:dyDescent="0.25">
      <c r="A62" s="158" t="s">
        <v>96</v>
      </c>
      <c r="B62" s="159"/>
      <c r="C62" s="159"/>
      <c r="D62" s="159"/>
      <c r="E62" s="159"/>
      <c r="F62" s="159"/>
      <c r="G62" s="159"/>
      <c r="H62" s="159"/>
      <c r="I62" s="159"/>
    </row>
    <row r="63" spans="1:9" x14ac:dyDescent="0.25">
      <c r="A63" s="158" t="s">
        <v>95</v>
      </c>
      <c r="B63" s="158"/>
      <c r="C63" s="158"/>
      <c r="D63" s="158"/>
      <c r="E63" s="158"/>
      <c r="F63" s="158"/>
      <c r="G63" s="158"/>
      <c r="H63" s="158"/>
      <c r="I63" s="158"/>
    </row>
    <row r="64" spans="1:9" x14ac:dyDescent="0.25">
      <c r="A64" s="160" t="s">
        <v>94</v>
      </c>
      <c r="B64" s="199"/>
      <c r="C64" s="199"/>
      <c r="D64" s="199"/>
      <c r="E64" s="199"/>
      <c r="F64" s="199"/>
      <c r="G64" s="199"/>
      <c r="H64" s="199"/>
      <c r="I64" s="199"/>
    </row>
    <row r="65" spans="1:9" x14ac:dyDescent="0.25">
      <c r="A65" s="160" t="s">
        <v>93</v>
      </c>
      <c r="B65" s="199"/>
      <c r="C65" s="199"/>
      <c r="D65" s="199"/>
      <c r="E65" s="199"/>
      <c r="F65" s="199"/>
      <c r="G65" s="199"/>
      <c r="H65" s="199"/>
      <c r="I65" s="199"/>
    </row>
    <row r="66" spans="1:9" x14ac:dyDescent="0.25">
      <c r="A66" s="123" t="s">
        <v>6</v>
      </c>
      <c r="B66" s="124">
        <f t="shared" ref="B66:I66" si="6">SUM(B67:B77)</f>
        <v>0</v>
      </c>
      <c r="C66" s="124">
        <f t="shared" si="6"/>
        <v>0</v>
      </c>
      <c r="D66" s="124">
        <f t="shared" si="6"/>
        <v>0</v>
      </c>
      <c r="E66" s="124">
        <f t="shared" si="6"/>
        <v>0</v>
      </c>
      <c r="F66" s="124">
        <f t="shared" si="6"/>
        <v>0</v>
      </c>
      <c r="G66" s="124">
        <f t="shared" si="6"/>
        <v>0</v>
      </c>
      <c r="H66" s="124">
        <f t="shared" si="6"/>
        <v>0</v>
      </c>
      <c r="I66" s="124">
        <f t="shared" si="6"/>
        <v>0</v>
      </c>
    </row>
    <row r="67" spans="1:9" x14ac:dyDescent="0.25">
      <c r="A67" s="160" t="s">
        <v>92</v>
      </c>
      <c r="B67" s="172"/>
      <c r="C67" s="172"/>
      <c r="D67" s="172"/>
      <c r="E67" s="172"/>
      <c r="F67" s="172"/>
      <c r="G67" s="172"/>
      <c r="H67" s="172"/>
      <c r="I67" s="172"/>
    </row>
    <row r="68" spans="1:9" x14ac:dyDescent="0.25">
      <c r="A68" s="158" t="s">
        <v>91</v>
      </c>
      <c r="B68" s="172"/>
      <c r="C68" s="172"/>
      <c r="D68" s="172"/>
      <c r="E68" s="172"/>
      <c r="F68" s="172"/>
      <c r="G68" s="172"/>
      <c r="H68" s="172"/>
      <c r="I68" s="172"/>
    </row>
    <row r="69" spans="1:9" x14ac:dyDescent="0.25">
      <c r="A69" s="160" t="s">
        <v>90</v>
      </c>
      <c r="B69" s="172"/>
      <c r="C69" s="172"/>
      <c r="D69" s="172"/>
      <c r="E69" s="172"/>
      <c r="F69" s="172"/>
      <c r="G69" s="172"/>
      <c r="H69" s="172"/>
      <c r="I69" s="172"/>
    </row>
    <row r="70" spans="1:9" x14ac:dyDescent="0.25">
      <c r="A70" s="160" t="s">
        <v>89</v>
      </c>
      <c r="B70" s="173"/>
      <c r="C70" s="173"/>
      <c r="D70" s="173"/>
      <c r="E70" s="173"/>
      <c r="F70" s="173"/>
      <c r="G70" s="173"/>
      <c r="H70" s="173"/>
      <c r="I70" s="173"/>
    </row>
    <row r="71" spans="1:9" x14ac:dyDescent="0.25">
      <c r="A71" s="158" t="s">
        <v>88</v>
      </c>
      <c r="B71" s="173"/>
      <c r="C71" s="173"/>
      <c r="D71" s="173"/>
      <c r="E71" s="173"/>
      <c r="F71" s="173"/>
      <c r="G71" s="173"/>
      <c r="H71" s="173"/>
      <c r="I71" s="173"/>
    </row>
    <row r="72" spans="1:9" x14ac:dyDescent="0.25">
      <c r="A72" s="160" t="s">
        <v>87</v>
      </c>
      <c r="B72" s="173"/>
      <c r="C72" s="173"/>
      <c r="D72" s="173"/>
      <c r="E72" s="173"/>
      <c r="F72" s="173"/>
      <c r="G72" s="173"/>
      <c r="H72" s="173"/>
      <c r="I72" s="173"/>
    </row>
    <row r="73" spans="1:9" x14ac:dyDescent="0.25">
      <c r="A73" s="160" t="s">
        <v>86</v>
      </c>
      <c r="B73" s="173"/>
      <c r="C73" s="173"/>
      <c r="D73" s="173"/>
      <c r="E73" s="173"/>
      <c r="F73" s="173"/>
      <c r="G73" s="173"/>
      <c r="H73" s="173"/>
      <c r="I73" s="173"/>
    </row>
    <row r="74" spans="1:9" x14ac:dyDescent="0.25">
      <c r="A74" s="160" t="s">
        <v>85</v>
      </c>
      <c r="B74" s="173"/>
      <c r="C74" s="173"/>
      <c r="D74" s="173"/>
      <c r="E74" s="173"/>
      <c r="F74" s="173"/>
      <c r="G74" s="173"/>
      <c r="H74" s="173"/>
      <c r="I74" s="173"/>
    </row>
    <row r="75" spans="1:9" x14ac:dyDescent="0.25">
      <c r="A75" s="158" t="s">
        <v>84</v>
      </c>
      <c r="B75" s="219"/>
      <c r="C75" s="219"/>
      <c r="D75" s="219"/>
      <c r="E75" s="219"/>
      <c r="F75" s="219"/>
      <c r="G75" s="219"/>
      <c r="H75" s="219"/>
      <c r="I75" s="219"/>
    </row>
    <row r="76" spans="1:9" x14ac:dyDescent="0.25">
      <c r="A76" s="158" t="s">
        <v>83</v>
      </c>
      <c r="B76" s="173"/>
      <c r="C76" s="173"/>
      <c r="D76" s="173"/>
      <c r="E76" s="173"/>
      <c r="F76" s="173"/>
      <c r="G76" s="173"/>
      <c r="H76" s="173"/>
      <c r="I76" s="173"/>
    </row>
    <row r="77" spans="1:9" x14ac:dyDescent="0.25">
      <c r="A77" s="158" t="s">
        <v>82</v>
      </c>
      <c r="B77" s="220"/>
      <c r="C77" s="220"/>
      <c r="D77" s="220"/>
      <c r="E77" s="220"/>
      <c r="F77" s="220"/>
      <c r="G77" s="220"/>
      <c r="H77" s="220"/>
      <c r="I77" s="220"/>
    </row>
    <row r="78" spans="1:9" x14ac:dyDescent="0.25">
      <c r="A78" s="123" t="s">
        <v>7</v>
      </c>
      <c r="B78" s="124">
        <f t="shared" ref="B78:I78" si="7">SUM(B79:B96)</f>
        <v>0</v>
      </c>
      <c r="C78" s="124">
        <f t="shared" si="7"/>
        <v>0</v>
      </c>
      <c r="D78" s="124">
        <f t="shared" si="7"/>
        <v>0</v>
      </c>
      <c r="E78" s="124">
        <f t="shared" si="7"/>
        <v>0</v>
      </c>
      <c r="F78" s="124">
        <f t="shared" si="7"/>
        <v>0</v>
      </c>
      <c r="G78" s="124">
        <f t="shared" si="7"/>
        <v>0</v>
      </c>
      <c r="H78" s="124">
        <f t="shared" si="7"/>
        <v>0</v>
      </c>
      <c r="I78" s="124">
        <f t="shared" si="7"/>
        <v>0</v>
      </c>
    </row>
    <row r="79" spans="1:9" x14ac:dyDescent="0.25">
      <c r="A79" s="158" t="s">
        <v>81</v>
      </c>
      <c r="B79" s="173"/>
      <c r="C79" s="173"/>
      <c r="D79" s="173"/>
      <c r="E79" s="173"/>
      <c r="F79" s="221"/>
      <c r="G79" s="221"/>
      <c r="H79" s="173"/>
      <c r="I79" s="173"/>
    </row>
    <row r="80" spans="1:9" x14ac:dyDescent="0.25">
      <c r="A80" s="158" t="s">
        <v>80</v>
      </c>
      <c r="B80" s="172"/>
      <c r="C80" s="172"/>
      <c r="D80" s="172"/>
      <c r="E80" s="172"/>
      <c r="F80" s="172"/>
      <c r="G80" s="172"/>
      <c r="H80" s="172"/>
      <c r="I80" s="172"/>
    </row>
    <row r="81" spans="1:9" x14ac:dyDescent="0.25">
      <c r="A81" s="158" t="s">
        <v>79</v>
      </c>
      <c r="B81" s="173"/>
      <c r="C81" s="173"/>
      <c r="D81" s="173"/>
      <c r="E81" s="173"/>
      <c r="F81" s="173"/>
      <c r="G81" s="173"/>
      <c r="H81" s="173"/>
      <c r="I81" s="173"/>
    </row>
    <row r="82" spans="1:9" x14ac:dyDescent="0.25">
      <c r="A82" s="158" t="s">
        <v>78</v>
      </c>
      <c r="B82" s="172"/>
      <c r="C82" s="172"/>
      <c r="D82" s="172"/>
      <c r="E82" s="172"/>
      <c r="F82" s="172"/>
      <c r="G82" s="172"/>
      <c r="H82" s="172"/>
      <c r="I82" s="172"/>
    </row>
    <row r="83" spans="1:9" x14ac:dyDescent="0.25">
      <c r="A83" s="158" t="s">
        <v>77</v>
      </c>
      <c r="B83" s="173"/>
      <c r="C83" s="173"/>
      <c r="D83" s="173"/>
      <c r="E83" s="173"/>
      <c r="F83" s="173"/>
      <c r="G83" s="173"/>
      <c r="H83" s="173"/>
      <c r="I83" s="173"/>
    </row>
    <row r="84" spans="1:9" x14ac:dyDescent="0.25">
      <c r="A84" s="158" t="s">
        <v>76</v>
      </c>
      <c r="B84" s="173"/>
      <c r="C84" s="173"/>
      <c r="D84" s="173"/>
      <c r="E84" s="173"/>
      <c r="F84" s="173"/>
      <c r="G84" s="173"/>
      <c r="H84" s="173"/>
      <c r="I84" s="173"/>
    </row>
    <row r="85" spans="1:9" x14ac:dyDescent="0.25">
      <c r="A85" s="158" t="s">
        <v>75</v>
      </c>
      <c r="B85" s="172"/>
      <c r="C85" s="172"/>
      <c r="D85" s="172"/>
      <c r="E85" s="172"/>
      <c r="F85" s="172"/>
      <c r="G85" s="172"/>
      <c r="H85" s="172"/>
      <c r="I85" s="172"/>
    </row>
    <row r="86" spans="1:9" x14ac:dyDescent="0.25">
      <c r="A86" s="160" t="s">
        <v>74</v>
      </c>
      <c r="B86" s="172"/>
      <c r="C86" s="172"/>
      <c r="D86" s="172"/>
      <c r="E86" s="172"/>
      <c r="F86" s="172"/>
      <c r="G86" s="172"/>
      <c r="H86" s="172"/>
      <c r="I86" s="172"/>
    </row>
    <row r="87" spans="1:9" x14ac:dyDescent="0.25">
      <c r="A87" s="158" t="s">
        <v>73</v>
      </c>
      <c r="B87" s="173"/>
      <c r="C87" s="173"/>
      <c r="D87" s="173"/>
      <c r="E87" s="173"/>
      <c r="F87" s="173"/>
      <c r="G87" s="173"/>
      <c r="H87" s="173"/>
      <c r="I87" s="173"/>
    </row>
    <row r="88" spans="1:9" x14ac:dyDescent="0.25">
      <c r="A88" s="158" t="s">
        <v>72</v>
      </c>
      <c r="B88" s="172"/>
      <c r="C88" s="172"/>
      <c r="D88" s="172"/>
      <c r="E88" s="172"/>
      <c r="F88" s="172"/>
      <c r="G88" s="172"/>
      <c r="H88" s="172"/>
      <c r="I88" s="172"/>
    </row>
    <row r="89" spans="1:9" x14ac:dyDescent="0.25">
      <c r="A89" s="158" t="s">
        <v>71</v>
      </c>
      <c r="B89" s="222"/>
      <c r="C89" s="222"/>
      <c r="D89" s="222"/>
      <c r="E89" s="222"/>
      <c r="F89" s="222"/>
      <c r="G89" s="222"/>
      <c r="H89" s="222"/>
      <c r="I89" s="222"/>
    </row>
    <row r="90" spans="1:9" x14ac:dyDescent="0.25">
      <c r="A90" s="158" t="s">
        <v>70</v>
      </c>
      <c r="B90" s="223"/>
      <c r="C90" s="223"/>
      <c r="D90" s="223"/>
      <c r="E90" s="223"/>
      <c r="F90" s="223"/>
      <c r="G90" s="223"/>
      <c r="H90" s="223"/>
      <c r="I90" s="223"/>
    </row>
    <row r="91" spans="1:9" x14ac:dyDescent="0.25">
      <c r="A91" s="158" t="s">
        <v>69</v>
      </c>
      <c r="B91" s="224"/>
      <c r="C91" s="224"/>
      <c r="D91" s="224"/>
      <c r="E91" s="224"/>
      <c r="F91" s="224"/>
      <c r="G91" s="224"/>
      <c r="H91" s="224"/>
      <c r="I91" s="224"/>
    </row>
    <row r="92" spans="1:9" x14ac:dyDescent="0.25">
      <c r="A92" s="158" t="s">
        <v>68</v>
      </c>
      <c r="B92" s="223"/>
      <c r="C92" s="223"/>
      <c r="D92" s="223"/>
      <c r="E92" s="223"/>
      <c r="F92" s="223"/>
      <c r="G92" s="223"/>
      <c r="H92" s="223"/>
      <c r="I92" s="223"/>
    </row>
    <row r="93" spans="1:9" x14ac:dyDescent="0.25">
      <c r="A93" s="158" t="s">
        <v>67</v>
      </c>
      <c r="B93" s="223"/>
      <c r="C93" s="223"/>
      <c r="D93" s="223"/>
      <c r="E93" s="223"/>
      <c r="F93" s="223"/>
      <c r="G93" s="223"/>
      <c r="H93" s="223"/>
      <c r="I93" s="223"/>
    </row>
    <row r="94" spans="1:9" x14ac:dyDescent="0.25">
      <c r="A94" s="158" t="s">
        <v>66</v>
      </c>
      <c r="B94" s="223"/>
      <c r="C94" s="223"/>
      <c r="D94" s="223"/>
      <c r="E94" s="223"/>
      <c r="F94" s="223"/>
      <c r="G94" s="223"/>
      <c r="H94" s="223"/>
      <c r="I94" s="223"/>
    </row>
    <row r="95" spans="1:9" x14ac:dyDescent="0.25">
      <c r="A95" s="158" t="s">
        <v>65</v>
      </c>
      <c r="B95" s="172"/>
      <c r="C95" s="172"/>
      <c r="D95" s="172"/>
      <c r="E95" s="172"/>
      <c r="F95" s="172"/>
      <c r="G95" s="172"/>
      <c r="H95" s="172"/>
      <c r="I95" s="172"/>
    </row>
    <row r="96" spans="1:9" x14ac:dyDescent="0.25">
      <c r="A96" s="160" t="s">
        <v>64</v>
      </c>
      <c r="B96" s="172"/>
      <c r="C96" s="172"/>
      <c r="D96" s="172"/>
      <c r="E96" s="172"/>
      <c r="F96" s="172"/>
      <c r="G96" s="172"/>
      <c r="H96" s="172"/>
      <c r="I96" s="172"/>
    </row>
    <row r="97" spans="1:9" x14ac:dyDescent="0.25">
      <c r="A97" s="123"/>
      <c r="B97" s="124">
        <f>SUM(B98:B101)</f>
        <v>0</v>
      </c>
      <c r="C97" s="124">
        <f t="shared" ref="C97:I97" si="8">SUM(C98:C101)</f>
        <v>0</v>
      </c>
      <c r="D97" s="124">
        <f t="shared" si="8"/>
        <v>0</v>
      </c>
      <c r="E97" s="124">
        <f t="shared" si="8"/>
        <v>0</v>
      </c>
      <c r="F97" s="124">
        <f>SUM(F98:F101)</f>
        <v>0</v>
      </c>
      <c r="G97" s="124">
        <f t="shared" si="8"/>
        <v>0</v>
      </c>
      <c r="H97" s="124">
        <f t="shared" si="8"/>
        <v>0</v>
      </c>
      <c r="I97" s="124">
        <f t="shared" si="8"/>
        <v>0</v>
      </c>
    </row>
    <row r="98" spans="1:9" x14ac:dyDescent="0.25">
      <c r="A98" s="141" t="s">
        <v>221</v>
      </c>
      <c r="B98" s="172"/>
      <c r="C98" s="172"/>
      <c r="D98" s="172"/>
      <c r="E98" s="172"/>
      <c r="F98" s="172"/>
      <c r="G98" s="172"/>
      <c r="H98" s="172"/>
      <c r="I98" s="172"/>
    </row>
    <row r="99" spans="1:9" x14ac:dyDescent="0.25">
      <c r="A99" s="141" t="s">
        <v>222</v>
      </c>
      <c r="B99" s="172"/>
      <c r="C99" s="172"/>
      <c r="D99" s="172"/>
      <c r="E99" s="172"/>
      <c r="F99" s="172"/>
      <c r="G99" s="172"/>
      <c r="H99" s="172"/>
      <c r="I99" s="172"/>
    </row>
    <row r="100" spans="1:9" x14ac:dyDescent="0.25">
      <c r="A100" s="141" t="s">
        <v>223</v>
      </c>
      <c r="B100" s="172"/>
      <c r="C100" s="172"/>
      <c r="D100" s="172"/>
      <c r="E100" s="172"/>
      <c r="F100" s="172"/>
      <c r="G100" s="172"/>
      <c r="H100" s="172"/>
      <c r="I100" s="172"/>
    </row>
    <row r="101" spans="1:9" x14ac:dyDescent="0.25">
      <c r="A101" s="141" t="s">
        <v>224</v>
      </c>
      <c r="B101" s="172"/>
      <c r="C101" s="172"/>
      <c r="D101" s="172"/>
      <c r="E101" s="172"/>
      <c r="F101" s="172"/>
      <c r="G101" s="172"/>
      <c r="H101" s="172"/>
      <c r="I101" s="172"/>
    </row>
    <row r="102" spans="1:9" ht="25.5" x14ac:dyDescent="0.25">
      <c r="A102" s="156" t="s">
        <v>226</v>
      </c>
      <c r="B102" s="142">
        <f t="shared" ref="B102:I102" si="9">SUM(B4,B16,B27,B34,B49,B58,B66,B78)</f>
        <v>0</v>
      </c>
      <c r="C102" s="142">
        <f t="shared" si="9"/>
        <v>0</v>
      </c>
      <c r="D102" s="142">
        <f t="shared" si="9"/>
        <v>0</v>
      </c>
      <c r="E102" s="142">
        <f t="shared" si="9"/>
        <v>0</v>
      </c>
      <c r="F102" s="142">
        <f t="shared" si="9"/>
        <v>0</v>
      </c>
      <c r="G102" s="142">
        <f t="shared" si="9"/>
        <v>0</v>
      </c>
      <c r="H102" s="142">
        <f t="shared" si="9"/>
        <v>0</v>
      </c>
      <c r="I102" s="142">
        <f t="shared" si="9"/>
        <v>0</v>
      </c>
    </row>
  </sheetData>
  <mergeCells count="10">
    <mergeCell ref="A1:A2"/>
    <mergeCell ref="B1:E1"/>
    <mergeCell ref="F1:G1"/>
    <mergeCell ref="H1:I1"/>
    <mergeCell ref="B2:C2"/>
    <mergeCell ref="D2:E2"/>
    <mergeCell ref="F2:F3"/>
    <mergeCell ref="G2:G3"/>
    <mergeCell ref="H2:H3"/>
    <mergeCell ref="I2:I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B1" zoomScaleNormal="100" workbookViewId="0">
      <selection activeCell="H9" sqref="H9"/>
    </sheetView>
  </sheetViews>
  <sheetFormatPr defaultColWidth="8.7109375" defaultRowHeight="15" x14ac:dyDescent="0.25"/>
  <cols>
    <col min="1" max="1" width="33.140625" style="97" customWidth="1"/>
    <col min="2" max="2" width="22.5703125" style="97" customWidth="1"/>
    <col min="3" max="3" width="18.5703125" style="97" customWidth="1"/>
    <col min="4" max="4" width="12.5703125" style="97" customWidth="1"/>
    <col min="5" max="5" width="23.85546875" style="97" customWidth="1"/>
    <col min="6" max="16384" width="8.7109375" style="97"/>
  </cols>
  <sheetData>
    <row r="1" spans="1:5" ht="61.5" customHeight="1" x14ac:dyDescent="0.25">
      <c r="A1" s="230" t="s">
        <v>152</v>
      </c>
      <c r="B1" s="230" t="s">
        <v>216</v>
      </c>
      <c r="C1" s="230"/>
      <c r="D1" s="230" t="s">
        <v>215</v>
      </c>
      <c r="E1" s="230"/>
    </row>
    <row r="2" spans="1:5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</row>
    <row r="3" spans="1:5" x14ac:dyDescent="0.25">
      <c r="A3" s="123" t="s">
        <v>0</v>
      </c>
      <c r="B3" s="124">
        <f>SUM(B4:B14)</f>
        <v>0</v>
      </c>
      <c r="C3" s="124">
        <f>SUM(C4:C14)</f>
        <v>0</v>
      </c>
      <c r="D3" s="203" t="e">
        <f>AVERAGE(D4:D14)</f>
        <v>#DIV/0!</v>
      </c>
      <c r="E3" s="203" t="e">
        <f>AVERAGE(E4:E14)</f>
        <v>#DIV/0!</v>
      </c>
    </row>
    <row r="4" spans="1:5" x14ac:dyDescent="0.25">
      <c r="A4" s="158" t="s">
        <v>148</v>
      </c>
      <c r="B4" s="206"/>
      <c r="C4" s="159"/>
      <c r="D4" s="206"/>
      <c r="E4" s="159"/>
    </row>
    <row r="5" spans="1:5" x14ac:dyDescent="0.25">
      <c r="A5" s="158" t="s">
        <v>147</v>
      </c>
      <c r="B5" s="206"/>
      <c r="C5" s="159"/>
      <c r="D5" s="206"/>
      <c r="E5" s="159"/>
    </row>
    <row r="6" spans="1:5" x14ac:dyDescent="0.25">
      <c r="A6" s="158" t="s">
        <v>146</v>
      </c>
      <c r="B6" s="206"/>
      <c r="C6" s="158"/>
      <c r="D6" s="206"/>
      <c r="E6" s="158"/>
    </row>
    <row r="7" spans="1:5" x14ac:dyDescent="0.25">
      <c r="A7" s="158" t="s">
        <v>145</v>
      </c>
      <c r="B7" s="206"/>
      <c r="C7" s="159"/>
      <c r="D7" s="206"/>
      <c r="E7" s="159"/>
    </row>
    <row r="8" spans="1:5" x14ac:dyDescent="0.25">
      <c r="A8" s="158" t="s">
        <v>144</v>
      </c>
      <c r="B8" s="206"/>
      <c r="C8" s="159"/>
      <c r="D8" s="206"/>
      <c r="E8" s="159"/>
    </row>
    <row r="9" spans="1:5" x14ac:dyDescent="0.25">
      <c r="A9" s="158" t="s">
        <v>143</v>
      </c>
      <c r="B9" s="206"/>
      <c r="C9" s="158"/>
      <c r="D9" s="206"/>
      <c r="E9" s="158"/>
    </row>
    <row r="10" spans="1:5" x14ac:dyDescent="0.25">
      <c r="A10" s="158" t="s">
        <v>142</v>
      </c>
      <c r="B10" s="206"/>
      <c r="C10" s="159"/>
      <c r="D10" s="206"/>
      <c r="E10" s="159"/>
    </row>
    <row r="11" spans="1:5" x14ac:dyDescent="0.25">
      <c r="A11" s="158" t="s">
        <v>141</v>
      </c>
      <c r="B11" s="206"/>
      <c r="C11" s="159"/>
      <c r="D11" s="206"/>
      <c r="E11" s="159"/>
    </row>
    <row r="12" spans="1:5" x14ac:dyDescent="0.25">
      <c r="A12" s="158" t="s">
        <v>140</v>
      </c>
      <c r="B12" s="206"/>
      <c r="C12" s="199"/>
      <c r="D12" s="206"/>
      <c r="E12" s="199"/>
    </row>
    <row r="13" spans="1:5" x14ac:dyDescent="0.25">
      <c r="A13" s="158" t="s">
        <v>139</v>
      </c>
      <c r="B13" s="206"/>
      <c r="C13" s="159"/>
      <c r="D13" s="206"/>
      <c r="E13" s="159"/>
    </row>
    <row r="14" spans="1:5" x14ac:dyDescent="0.25">
      <c r="A14" s="158" t="s">
        <v>138</v>
      </c>
      <c r="B14" s="206"/>
      <c r="C14" s="158"/>
      <c r="D14" s="206"/>
      <c r="E14" s="158"/>
    </row>
    <row r="15" spans="1:5" x14ac:dyDescent="0.25">
      <c r="A15" s="123" t="s">
        <v>1</v>
      </c>
      <c r="B15" s="124">
        <f>SUM(B16:B25)</f>
        <v>0</v>
      </c>
      <c r="C15" s="124">
        <f>SUM(C16:C25)</f>
        <v>0</v>
      </c>
      <c r="D15" s="203" t="e">
        <f>AVERAGE(D16:D25)</f>
        <v>#DIV/0!</v>
      </c>
      <c r="E15" s="203" t="e">
        <f>AVERAGE(E16:E25)</f>
        <v>#DIV/0!</v>
      </c>
    </row>
    <row r="16" spans="1:5" x14ac:dyDescent="0.25">
      <c r="A16" s="158" t="s">
        <v>137</v>
      </c>
      <c r="B16" s="206"/>
      <c r="C16" s="158"/>
      <c r="D16" s="206"/>
      <c r="E16" s="158"/>
    </row>
    <row r="17" spans="1:5" x14ac:dyDescent="0.25">
      <c r="A17" s="158" t="s">
        <v>136</v>
      </c>
      <c r="B17" s="206"/>
      <c r="C17" s="159"/>
      <c r="D17" s="206"/>
      <c r="E17" s="159"/>
    </row>
    <row r="18" spans="1:5" x14ac:dyDescent="0.25">
      <c r="A18" s="158" t="s">
        <v>135</v>
      </c>
      <c r="B18" s="206"/>
      <c r="C18" s="159"/>
      <c r="D18" s="206"/>
      <c r="E18" s="159"/>
    </row>
    <row r="19" spans="1:5" x14ac:dyDescent="0.25">
      <c r="A19" s="160" t="s">
        <v>134</v>
      </c>
      <c r="B19" s="206"/>
      <c r="C19" s="159"/>
      <c r="D19" s="206"/>
      <c r="E19" s="159"/>
    </row>
    <row r="20" spans="1:5" x14ac:dyDescent="0.25">
      <c r="A20" s="158" t="s">
        <v>133</v>
      </c>
      <c r="B20" s="206"/>
      <c r="C20" s="161"/>
      <c r="D20" s="206"/>
      <c r="E20" s="161"/>
    </row>
    <row r="21" spans="1:5" x14ac:dyDescent="0.25">
      <c r="A21" s="158" t="s">
        <v>132</v>
      </c>
      <c r="B21" s="206"/>
      <c r="C21" s="159"/>
      <c r="D21" s="206"/>
      <c r="E21" s="159"/>
    </row>
    <row r="22" spans="1:5" x14ac:dyDescent="0.25">
      <c r="A22" s="158" t="s">
        <v>131</v>
      </c>
      <c r="B22" s="206"/>
      <c r="C22" s="158"/>
      <c r="D22" s="206"/>
      <c r="E22" s="158"/>
    </row>
    <row r="23" spans="1:5" x14ac:dyDescent="0.25">
      <c r="A23" s="158" t="s">
        <v>130</v>
      </c>
      <c r="B23" s="206"/>
      <c r="C23" s="158"/>
      <c r="D23" s="206"/>
      <c r="E23" s="158"/>
    </row>
    <row r="24" spans="1:5" x14ac:dyDescent="0.25">
      <c r="A24" s="158" t="s">
        <v>129</v>
      </c>
      <c r="B24" s="206"/>
      <c r="C24" s="159"/>
      <c r="D24" s="206"/>
      <c r="E24" s="225"/>
    </row>
    <row r="25" spans="1:5" x14ac:dyDescent="0.25">
      <c r="A25" s="158" t="s">
        <v>128</v>
      </c>
      <c r="B25" s="206"/>
      <c r="C25" s="158"/>
      <c r="D25" s="206"/>
      <c r="E25" s="158"/>
    </row>
    <row r="26" spans="1:5" x14ac:dyDescent="0.25">
      <c r="A26" s="123" t="s">
        <v>2</v>
      </c>
      <c r="B26" s="124">
        <f>SUM(B27:B32)</f>
        <v>0</v>
      </c>
      <c r="C26" s="124">
        <f>SUM(C27:C32)</f>
        <v>0</v>
      </c>
      <c r="D26" s="203" t="e">
        <f>AVERAGE(D27:D32)</f>
        <v>#DIV/0!</v>
      </c>
      <c r="E26" s="203" t="e">
        <f>AVERAGE(E27:E32)</f>
        <v>#DIV/0!</v>
      </c>
    </row>
    <row r="27" spans="1:5" x14ac:dyDescent="0.25">
      <c r="A27" s="158" t="s">
        <v>127</v>
      </c>
      <c r="B27" s="206"/>
      <c r="C27" s="161"/>
      <c r="D27" s="206"/>
      <c r="E27" s="161"/>
    </row>
    <row r="28" spans="1:5" x14ac:dyDescent="0.25">
      <c r="A28" s="158" t="s">
        <v>126</v>
      </c>
      <c r="B28" s="206"/>
      <c r="C28" s="158"/>
      <c r="D28" s="206"/>
      <c r="E28" s="158"/>
    </row>
    <row r="29" spans="1:5" x14ac:dyDescent="0.25">
      <c r="A29" s="158" t="s">
        <v>125</v>
      </c>
      <c r="B29" s="206"/>
      <c r="C29" s="158"/>
      <c r="D29" s="206"/>
      <c r="E29" s="158"/>
    </row>
    <row r="30" spans="1:5" x14ac:dyDescent="0.25">
      <c r="A30" s="158" t="s">
        <v>124</v>
      </c>
      <c r="B30" s="206"/>
      <c r="C30" s="158"/>
      <c r="D30" s="206"/>
      <c r="E30" s="158"/>
    </row>
    <row r="31" spans="1:5" ht="25.5" x14ac:dyDescent="0.25">
      <c r="A31" s="158" t="s">
        <v>123</v>
      </c>
      <c r="B31" s="206"/>
      <c r="C31" s="159"/>
      <c r="D31" s="206"/>
      <c r="E31" s="159"/>
    </row>
    <row r="32" spans="1:5" x14ac:dyDescent="0.25">
      <c r="A32" s="158" t="s">
        <v>122</v>
      </c>
      <c r="B32" s="206"/>
      <c r="C32" s="158"/>
      <c r="D32" s="206"/>
      <c r="E32" s="158"/>
    </row>
    <row r="33" spans="1:5" x14ac:dyDescent="0.25">
      <c r="A33" s="123" t="s">
        <v>3</v>
      </c>
      <c r="B33" s="124">
        <f>SUM(B34:B47)</f>
        <v>0</v>
      </c>
      <c r="C33" s="124">
        <f>SUM(C34:C47)</f>
        <v>0</v>
      </c>
      <c r="D33" s="203" t="e">
        <f>AVERAGE(D34:D47)</f>
        <v>#DIV/0!</v>
      </c>
      <c r="E33" s="124">
        <f>SUM(E34:E47)</f>
        <v>0</v>
      </c>
    </row>
    <row r="34" spans="1:5" x14ac:dyDescent="0.25">
      <c r="A34" s="160" t="s">
        <v>121</v>
      </c>
      <c r="B34" s="206"/>
      <c r="C34" s="160"/>
      <c r="D34" s="206"/>
      <c r="E34" s="160"/>
    </row>
    <row r="35" spans="1:5" x14ac:dyDescent="0.25">
      <c r="A35" s="160" t="s">
        <v>120</v>
      </c>
      <c r="B35" s="206"/>
      <c r="C35" s="158"/>
      <c r="D35" s="206"/>
      <c r="E35" s="158"/>
    </row>
    <row r="36" spans="1:5" x14ac:dyDescent="0.25">
      <c r="A36" s="160" t="s">
        <v>119</v>
      </c>
      <c r="B36" s="206"/>
      <c r="C36" s="159"/>
      <c r="D36" s="206"/>
      <c r="E36" s="159"/>
    </row>
    <row r="37" spans="1:5" x14ac:dyDescent="0.25">
      <c r="A37" s="160" t="s">
        <v>118</v>
      </c>
      <c r="B37" s="206"/>
      <c r="C37" s="159"/>
      <c r="D37" s="206"/>
      <c r="E37" s="159"/>
    </row>
    <row r="38" spans="1:5" x14ac:dyDescent="0.25">
      <c r="A38" s="160" t="s">
        <v>117</v>
      </c>
      <c r="B38" s="206"/>
      <c r="C38" s="159"/>
      <c r="D38" s="206"/>
      <c r="E38" s="159"/>
    </row>
    <row r="39" spans="1:5" x14ac:dyDescent="0.25">
      <c r="A39" s="160" t="s">
        <v>227</v>
      </c>
      <c r="B39" s="206"/>
      <c r="C39" s="159"/>
      <c r="D39" s="206"/>
      <c r="E39" s="159"/>
    </row>
    <row r="40" spans="1:5" x14ac:dyDescent="0.25">
      <c r="A40" s="160" t="s">
        <v>115</v>
      </c>
      <c r="B40" s="206"/>
      <c r="C40" s="158"/>
      <c r="D40" s="206"/>
      <c r="E40" s="158"/>
    </row>
    <row r="41" spans="1:5" x14ac:dyDescent="0.25">
      <c r="A41" s="160" t="s">
        <v>114</v>
      </c>
      <c r="B41" s="206"/>
      <c r="C41" s="158"/>
      <c r="D41" s="206"/>
      <c r="E41" s="158"/>
    </row>
    <row r="42" spans="1:5" x14ac:dyDescent="0.25">
      <c r="A42" s="160" t="s">
        <v>113</v>
      </c>
      <c r="B42" s="206"/>
      <c r="C42" s="159"/>
      <c r="D42" s="206"/>
      <c r="E42" s="159"/>
    </row>
    <row r="43" spans="1:5" x14ac:dyDescent="0.25">
      <c r="A43" s="160" t="s">
        <v>112</v>
      </c>
      <c r="B43" s="206"/>
      <c r="C43" s="167"/>
      <c r="D43" s="206"/>
      <c r="E43" s="167"/>
    </row>
    <row r="44" spans="1:5" x14ac:dyDescent="0.25">
      <c r="A44" s="160" t="s">
        <v>111</v>
      </c>
      <c r="B44" s="206"/>
      <c r="C44" s="158"/>
      <c r="D44" s="206"/>
      <c r="E44" s="158"/>
    </row>
    <row r="45" spans="1:5" x14ac:dyDescent="0.25">
      <c r="A45" s="160" t="s">
        <v>110</v>
      </c>
      <c r="B45" s="206"/>
      <c r="C45" s="199"/>
      <c r="D45" s="206"/>
      <c r="E45" s="199"/>
    </row>
    <row r="46" spans="1:5" x14ac:dyDescent="0.25">
      <c r="A46" s="160" t="s">
        <v>109</v>
      </c>
      <c r="B46" s="206"/>
      <c r="C46" s="158"/>
      <c r="D46" s="206"/>
      <c r="E46" s="158"/>
    </row>
    <row r="47" spans="1:5" x14ac:dyDescent="0.25">
      <c r="A47" s="160" t="s">
        <v>108</v>
      </c>
      <c r="B47" s="206"/>
      <c r="C47" s="158"/>
      <c r="D47" s="206"/>
      <c r="E47" s="158"/>
    </row>
    <row r="48" spans="1:5" x14ac:dyDescent="0.25">
      <c r="A48" s="123" t="s">
        <v>4</v>
      </c>
      <c r="B48" s="124">
        <f>SUM(B49:B56)</f>
        <v>0</v>
      </c>
      <c r="C48" s="124">
        <f>SUM(C49:C56)</f>
        <v>0</v>
      </c>
      <c r="D48" s="203" t="e">
        <f>AVERAGE(D49:D56)</f>
        <v>#DIV/0!</v>
      </c>
      <c r="E48" s="203" t="e">
        <f>AVERAGE(E49:E56)</f>
        <v>#DIV/0!</v>
      </c>
    </row>
    <row r="49" spans="1:5" x14ac:dyDescent="0.25">
      <c r="A49" s="158" t="s">
        <v>107</v>
      </c>
      <c r="B49" s="206"/>
      <c r="C49" s="159"/>
      <c r="D49" s="206"/>
      <c r="E49" s="159"/>
    </row>
    <row r="50" spans="1:5" x14ac:dyDescent="0.25">
      <c r="A50" s="158" t="s">
        <v>106</v>
      </c>
      <c r="B50" s="206"/>
      <c r="C50" s="161"/>
      <c r="D50" s="206"/>
      <c r="E50" s="226"/>
    </row>
    <row r="51" spans="1:5" x14ac:dyDescent="0.25">
      <c r="A51" s="160" t="s">
        <v>105</v>
      </c>
      <c r="B51" s="206"/>
      <c r="C51" s="159"/>
      <c r="D51" s="206"/>
      <c r="E51" s="159"/>
    </row>
    <row r="52" spans="1:5" x14ac:dyDescent="0.25">
      <c r="A52" s="158" t="s">
        <v>104</v>
      </c>
      <c r="B52" s="206"/>
      <c r="C52" s="158"/>
      <c r="D52" s="206"/>
      <c r="E52" s="158"/>
    </row>
    <row r="53" spans="1:5" x14ac:dyDescent="0.25">
      <c r="A53" s="158" t="s">
        <v>103</v>
      </c>
      <c r="B53" s="206"/>
      <c r="C53" s="159"/>
      <c r="D53" s="206"/>
      <c r="E53" s="159"/>
    </row>
    <row r="54" spans="1:5" x14ac:dyDescent="0.25">
      <c r="A54" s="158" t="s">
        <v>102</v>
      </c>
      <c r="B54" s="206"/>
      <c r="C54" s="159"/>
      <c r="D54" s="206"/>
      <c r="E54" s="158"/>
    </row>
    <row r="55" spans="1:5" x14ac:dyDescent="0.25">
      <c r="A55" s="158" t="s">
        <v>101</v>
      </c>
      <c r="B55" s="206"/>
      <c r="C55" s="199"/>
      <c r="D55" s="206"/>
      <c r="E55" s="199"/>
    </row>
    <row r="56" spans="1:5" x14ac:dyDescent="0.25">
      <c r="A56" s="160" t="s">
        <v>100</v>
      </c>
      <c r="B56" s="206"/>
      <c r="C56" s="158"/>
      <c r="D56" s="206"/>
      <c r="E56" s="158"/>
    </row>
    <row r="57" spans="1:5" x14ac:dyDescent="0.25">
      <c r="A57" s="123" t="s">
        <v>5</v>
      </c>
      <c r="B57" s="124">
        <f>SUM(B58:B64)</f>
        <v>0</v>
      </c>
      <c r="C57" s="124">
        <f>SUM(C58:C64)</f>
        <v>0</v>
      </c>
      <c r="D57" s="203" t="e">
        <f>AVERAGE(D58:D64)</f>
        <v>#DIV/0!</v>
      </c>
      <c r="E57" s="203" t="e">
        <f>AVERAGE(E58:E64)</f>
        <v>#DIV/0!</v>
      </c>
    </row>
    <row r="58" spans="1:5" x14ac:dyDescent="0.25">
      <c r="A58" s="160" t="s">
        <v>99</v>
      </c>
      <c r="B58" s="206"/>
      <c r="C58" s="160"/>
      <c r="D58" s="206"/>
      <c r="E58" s="160"/>
    </row>
    <row r="59" spans="1:5" x14ac:dyDescent="0.25">
      <c r="A59" s="160" t="s">
        <v>98</v>
      </c>
      <c r="B59" s="206"/>
      <c r="C59" s="199"/>
      <c r="D59" s="206"/>
      <c r="E59" s="199"/>
    </row>
    <row r="60" spans="1:5" x14ac:dyDescent="0.25">
      <c r="A60" s="158" t="s">
        <v>97</v>
      </c>
      <c r="B60" s="206"/>
      <c r="C60" s="158"/>
      <c r="D60" s="206"/>
      <c r="E60" s="158"/>
    </row>
    <row r="61" spans="1:5" x14ac:dyDescent="0.25">
      <c r="A61" s="158" t="s">
        <v>96</v>
      </c>
      <c r="B61" s="206"/>
      <c r="C61" s="159"/>
      <c r="D61" s="206"/>
      <c r="E61" s="159"/>
    </row>
    <row r="62" spans="1:5" x14ac:dyDescent="0.25">
      <c r="A62" s="158" t="s">
        <v>95</v>
      </c>
      <c r="B62" s="206"/>
      <c r="C62" s="158"/>
      <c r="D62" s="206"/>
      <c r="E62" s="158"/>
    </row>
    <row r="63" spans="1:5" x14ac:dyDescent="0.25">
      <c r="A63" s="160" t="s">
        <v>94</v>
      </c>
      <c r="B63" s="206"/>
      <c r="C63" s="199"/>
      <c r="D63" s="206"/>
      <c r="E63" s="199"/>
    </row>
    <row r="64" spans="1:5" x14ac:dyDescent="0.25">
      <c r="A64" s="160" t="s">
        <v>93</v>
      </c>
      <c r="B64" s="206"/>
      <c r="C64" s="199"/>
      <c r="D64" s="206"/>
      <c r="E64" s="199"/>
    </row>
    <row r="65" spans="1:5" x14ac:dyDescent="0.25">
      <c r="A65" s="123" t="s">
        <v>6</v>
      </c>
      <c r="B65" s="124">
        <f>SUM(B66:B76)</f>
        <v>0</v>
      </c>
      <c r="C65" s="124">
        <f>SUM(C66:C76)</f>
        <v>0</v>
      </c>
      <c r="D65" s="203" t="e">
        <f>AVERAGE(D66:D76)</f>
        <v>#DIV/0!</v>
      </c>
      <c r="E65" s="203" t="e">
        <f>AVERAGE(E66:E76)</f>
        <v>#DIV/0!</v>
      </c>
    </row>
    <row r="66" spans="1:5" x14ac:dyDescent="0.25">
      <c r="A66" s="160" t="s">
        <v>92</v>
      </c>
      <c r="B66" s="206"/>
      <c r="C66" s="159"/>
      <c r="D66" s="206"/>
      <c r="E66" s="159"/>
    </row>
    <row r="67" spans="1:5" x14ac:dyDescent="0.25">
      <c r="A67" s="158" t="s">
        <v>91</v>
      </c>
      <c r="B67" s="206"/>
      <c r="C67" s="159"/>
      <c r="D67" s="206"/>
      <c r="E67" s="159"/>
    </row>
    <row r="68" spans="1:5" x14ac:dyDescent="0.25">
      <c r="A68" s="160" t="s">
        <v>90</v>
      </c>
      <c r="B68" s="206"/>
      <c r="C68" s="172"/>
      <c r="D68" s="206"/>
      <c r="E68" s="172"/>
    </row>
    <row r="69" spans="1:5" x14ac:dyDescent="0.25">
      <c r="A69" s="160" t="s">
        <v>89</v>
      </c>
      <c r="B69" s="206"/>
      <c r="C69" s="158"/>
      <c r="D69" s="206"/>
      <c r="E69" s="158"/>
    </row>
    <row r="70" spans="1:5" x14ac:dyDescent="0.25">
      <c r="A70" s="158" t="s">
        <v>88</v>
      </c>
      <c r="B70" s="206"/>
      <c r="C70" s="158"/>
      <c r="D70" s="206"/>
      <c r="E70" s="158"/>
    </row>
    <row r="71" spans="1:5" x14ac:dyDescent="0.25">
      <c r="A71" s="160" t="s">
        <v>87</v>
      </c>
      <c r="B71" s="206"/>
      <c r="C71" s="158"/>
      <c r="D71" s="206"/>
      <c r="E71" s="158"/>
    </row>
    <row r="72" spans="1:5" x14ac:dyDescent="0.25">
      <c r="A72" s="160" t="s">
        <v>86</v>
      </c>
      <c r="B72" s="206"/>
      <c r="C72" s="158"/>
      <c r="D72" s="206"/>
      <c r="E72" s="158"/>
    </row>
    <row r="73" spans="1:5" x14ac:dyDescent="0.25">
      <c r="A73" s="160" t="s">
        <v>85</v>
      </c>
      <c r="B73" s="206"/>
      <c r="C73" s="158"/>
      <c r="D73" s="206"/>
      <c r="E73" s="158"/>
    </row>
    <row r="74" spans="1:5" x14ac:dyDescent="0.25">
      <c r="A74" s="158" t="s">
        <v>84</v>
      </c>
      <c r="B74" s="206"/>
      <c r="C74" s="159"/>
      <c r="D74" s="206"/>
      <c r="E74" s="159"/>
    </row>
    <row r="75" spans="1:5" x14ac:dyDescent="0.25">
      <c r="A75" s="158" t="s">
        <v>83</v>
      </c>
      <c r="B75" s="206"/>
      <c r="C75" s="158"/>
      <c r="D75" s="206"/>
      <c r="E75" s="158"/>
    </row>
    <row r="76" spans="1:5" x14ac:dyDescent="0.25">
      <c r="A76" s="158" t="s">
        <v>82</v>
      </c>
      <c r="B76" s="206"/>
      <c r="C76" s="160"/>
      <c r="D76" s="206"/>
      <c r="E76" s="160"/>
    </row>
    <row r="77" spans="1:5" x14ac:dyDescent="0.25">
      <c r="A77" s="123" t="s">
        <v>7</v>
      </c>
      <c r="B77" s="124">
        <f>SUM(B78:B95)</f>
        <v>0</v>
      </c>
      <c r="C77" s="124">
        <f>SUM(C78:C95)</f>
        <v>0</v>
      </c>
      <c r="D77" s="203" t="e">
        <f>AVERAGE(D78:D95)</f>
        <v>#DIV/0!</v>
      </c>
      <c r="E77" s="203" t="e">
        <f>AVERAGE(E78:E95)</f>
        <v>#DIV/0!</v>
      </c>
    </row>
    <row r="78" spans="1:5" x14ac:dyDescent="0.25">
      <c r="A78" s="158" t="s">
        <v>81</v>
      </c>
      <c r="B78" s="206"/>
      <c r="C78" s="158"/>
      <c r="D78" s="206"/>
      <c r="E78" s="158"/>
    </row>
    <row r="79" spans="1:5" x14ac:dyDescent="0.25">
      <c r="A79" s="158" t="s">
        <v>80</v>
      </c>
      <c r="B79" s="206"/>
      <c r="C79" s="159"/>
      <c r="D79" s="206"/>
      <c r="E79" s="159"/>
    </row>
    <row r="80" spans="1:5" x14ac:dyDescent="0.25">
      <c r="A80" s="158" t="s">
        <v>79</v>
      </c>
      <c r="B80" s="206"/>
      <c r="C80" s="158"/>
      <c r="D80" s="206"/>
      <c r="E80" s="158"/>
    </row>
    <row r="81" spans="1:5" x14ac:dyDescent="0.25">
      <c r="A81" s="158" t="s">
        <v>78</v>
      </c>
      <c r="B81" s="206"/>
      <c r="C81" s="159"/>
      <c r="D81" s="206"/>
      <c r="E81" s="159"/>
    </row>
    <row r="82" spans="1:5" x14ac:dyDescent="0.25">
      <c r="A82" s="158" t="s">
        <v>77</v>
      </c>
      <c r="B82" s="206"/>
      <c r="C82" s="158"/>
      <c r="D82" s="206"/>
      <c r="E82" s="158"/>
    </row>
    <row r="83" spans="1:5" x14ac:dyDescent="0.25">
      <c r="A83" s="158" t="s">
        <v>76</v>
      </c>
      <c r="B83" s="206"/>
      <c r="C83" s="158"/>
      <c r="D83" s="206"/>
      <c r="E83" s="158"/>
    </row>
    <row r="84" spans="1:5" x14ac:dyDescent="0.25">
      <c r="A84" s="158" t="s">
        <v>75</v>
      </c>
      <c r="B84" s="206"/>
      <c r="C84" s="162"/>
      <c r="D84" s="206"/>
      <c r="E84" s="162"/>
    </row>
    <row r="85" spans="1:5" x14ac:dyDescent="0.25">
      <c r="A85" s="160" t="s">
        <v>74</v>
      </c>
      <c r="B85" s="206"/>
      <c r="C85" s="159"/>
      <c r="D85" s="206"/>
      <c r="E85" s="159"/>
    </row>
    <row r="86" spans="1:5" x14ac:dyDescent="0.25">
      <c r="A86" s="158" t="s">
        <v>73</v>
      </c>
      <c r="B86" s="206"/>
      <c r="C86" s="158"/>
      <c r="D86" s="206"/>
      <c r="E86" s="158"/>
    </row>
    <row r="87" spans="1:5" x14ac:dyDescent="0.25">
      <c r="A87" s="158" t="s">
        <v>72</v>
      </c>
      <c r="B87" s="206"/>
      <c r="C87" s="159"/>
      <c r="D87" s="206"/>
      <c r="E87" s="159"/>
    </row>
    <row r="88" spans="1:5" x14ac:dyDescent="0.25">
      <c r="A88" s="158" t="s">
        <v>71</v>
      </c>
      <c r="B88" s="206"/>
      <c r="C88" s="181"/>
      <c r="D88" s="206"/>
      <c r="E88" s="181"/>
    </row>
    <row r="89" spans="1:5" x14ac:dyDescent="0.25">
      <c r="A89" s="158" t="s">
        <v>70</v>
      </c>
      <c r="B89" s="206"/>
      <c r="C89" s="199"/>
      <c r="D89" s="206"/>
      <c r="E89" s="199"/>
    </row>
    <row r="90" spans="1:5" x14ac:dyDescent="0.25">
      <c r="A90" s="158" t="s">
        <v>69</v>
      </c>
      <c r="B90" s="206"/>
      <c r="C90" s="165"/>
      <c r="D90" s="206"/>
      <c r="E90" s="165"/>
    </row>
    <row r="91" spans="1:5" x14ac:dyDescent="0.25">
      <c r="A91" s="158" t="s">
        <v>68</v>
      </c>
      <c r="B91" s="206"/>
      <c r="C91" s="199"/>
      <c r="D91" s="206"/>
      <c r="E91" s="199"/>
    </row>
    <row r="92" spans="1:5" x14ac:dyDescent="0.25">
      <c r="A92" s="158" t="s">
        <v>67</v>
      </c>
      <c r="B92" s="206"/>
      <c r="C92" s="199"/>
      <c r="D92" s="206"/>
      <c r="E92" s="199"/>
    </row>
    <row r="93" spans="1:5" x14ac:dyDescent="0.25">
      <c r="A93" s="158" t="s">
        <v>66</v>
      </c>
      <c r="B93" s="206"/>
      <c r="C93" s="199"/>
      <c r="D93" s="206"/>
      <c r="E93" s="199"/>
    </row>
    <row r="94" spans="1:5" x14ac:dyDescent="0.25">
      <c r="A94" s="158" t="s">
        <v>65</v>
      </c>
      <c r="B94" s="206"/>
      <c r="C94" s="159"/>
      <c r="D94" s="206"/>
      <c r="E94" s="159"/>
    </row>
    <row r="95" spans="1:5" x14ac:dyDescent="0.25">
      <c r="A95" s="160" t="s">
        <v>64</v>
      </c>
      <c r="B95" s="206"/>
      <c r="C95" s="172"/>
      <c r="D95" s="206"/>
      <c r="E95" s="172"/>
    </row>
    <row r="96" spans="1:5" x14ac:dyDescent="0.25">
      <c r="A96" s="123"/>
      <c r="B96" s="124">
        <f>SUM(B97:B100)</f>
        <v>0</v>
      </c>
      <c r="C96" s="124">
        <f>SUM(C97:C100)</f>
        <v>0</v>
      </c>
      <c r="D96" s="203">
        <f t="shared" ref="D96:E96" si="0">SUM(D97:D100)</f>
        <v>0</v>
      </c>
      <c r="E96" s="203">
        <f t="shared" si="0"/>
        <v>0</v>
      </c>
    </row>
    <row r="97" spans="1:5" x14ac:dyDescent="0.25">
      <c r="A97" s="141" t="s">
        <v>221</v>
      </c>
      <c r="B97" s="206"/>
      <c r="C97" s="172"/>
      <c r="D97" s="206"/>
      <c r="E97" s="172"/>
    </row>
    <row r="98" spans="1:5" x14ac:dyDescent="0.25">
      <c r="A98" s="141" t="s">
        <v>222</v>
      </c>
      <c r="B98" s="206"/>
      <c r="C98" s="172"/>
      <c r="D98" s="206"/>
      <c r="E98" s="172"/>
    </row>
    <row r="99" spans="1:5" x14ac:dyDescent="0.25">
      <c r="A99" s="141" t="s">
        <v>223</v>
      </c>
      <c r="B99" s="206"/>
      <c r="C99" s="172"/>
      <c r="D99" s="206"/>
      <c r="E99" s="172"/>
    </row>
    <row r="100" spans="1:5" x14ac:dyDescent="0.25">
      <c r="A100" s="141" t="s">
        <v>224</v>
      </c>
      <c r="B100" s="206"/>
      <c r="C100" s="172"/>
      <c r="D100" s="206"/>
      <c r="E100" s="172"/>
    </row>
    <row r="101" spans="1:5" ht="25.5" x14ac:dyDescent="0.25">
      <c r="A101" s="156" t="s">
        <v>226</v>
      </c>
      <c r="B101" s="142">
        <f>SUM(B3,B15,B26,B33,B48,B57,B65,B77)</f>
        <v>0</v>
      </c>
      <c r="C101" s="142">
        <f>SUM(C3,C15,C26,C33,C48,C57,C65,C77)</f>
        <v>0</v>
      </c>
      <c r="D101" s="213" t="e">
        <f>AVERAGE(D3,D15,D26,D33,D48,D57,D65,D77)</f>
        <v>#DIV/0!</v>
      </c>
      <c r="E101" s="142" t="e">
        <f>SUM(E3,E15,E26,E33,E48,E57,E65,E77)</f>
        <v>#DIV/0!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zoomScaleNormal="100" workbookViewId="0">
      <selection activeCell="P24" sqref="P24"/>
    </sheetView>
  </sheetViews>
  <sheetFormatPr defaultColWidth="8.7109375" defaultRowHeight="15" x14ac:dyDescent="0.25"/>
  <cols>
    <col min="1" max="1" width="33.140625" style="97" customWidth="1"/>
    <col min="2" max="2" width="13.42578125" style="97" customWidth="1"/>
    <col min="3" max="3" width="13.28515625" style="97" customWidth="1"/>
    <col min="4" max="4" width="13.140625" style="97" customWidth="1"/>
    <col min="5" max="5" width="13" style="97" customWidth="1"/>
    <col min="6" max="6" width="12.5703125" style="97" customWidth="1"/>
    <col min="7" max="7" width="13.42578125" style="97" customWidth="1"/>
    <col min="8" max="16384" width="8.7109375" style="97"/>
  </cols>
  <sheetData>
    <row r="1" spans="1:5" ht="100.9" customHeight="1" x14ac:dyDescent="0.25">
      <c r="A1" s="230" t="s">
        <v>152</v>
      </c>
      <c r="B1" s="230" t="s">
        <v>218</v>
      </c>
      <c r="C1" s="230"/>
      <c r="D1" s="230" t="s">
        <v>217</v>
      </c>
      <c r="E1" s="230"/>
    </row>
    <row r="2" spans="1:5" x14ac:dyDescent="0.25">
      <c r="A2" s="230"/>
      <c r="B2" s="228" t="s">
        <v>158</v>
      </c>
      <c r="C2" s="228" t="s">
        <v>228</v>
      </c>
      <c r="D2" s="228" t="s">
        <v>158</v>
      </c>
      <c r="E2" s="228" t="s">
        <v>228</v>
      </c>
    </row>
    <row r="3" spans="1:5" x14ac:dyDescent="0.25">
      <c r="A3" s="123" t="s">
        <v>0</v>
      </c>
      <c r="B3" s="124">
        <f>SUM(B4:B14)</f>
        <v>0</v>
      </c>
      <c r="C3" s="124">
        <f>SUM(C4:C14)</f>
        <v>0</v>
      </c>
      <c r="D3" s="124">
        <f>SUM(D4:D14)</f>
        <v>0</v>
      </c>
      <c r="E3" s="124">
        <f>SUM(E4:E14)</f>
        <v>0</v>
      </c>
    </row>
    <row r="4" spans="1:5" x14ac:dyDescent="0.25">
      <c r="A4" s="158" t="s">
        <v>148</v>
      </c>
      <c r="B4" s="159"/>
      <c r="C4" s="159"/>
      <c r="D4" s="159"/>
      <c r="E4" s="159"/>
    </row>
    <row r="5" spans="1:5" x14ac:dyDescent="0.25">
      <c r="A5" s="158" t="s">
        <v>147</v>
      </c>
      <c r="B5" s="159"/>
      <c r="C5" s="159"/>
      <c r="D5" s="159"/>
      <c r="E5" s="159"/>
    </row>
    <row r="6" spans="1:5" x14ac:dyDescent="0.25">
      <c r="A6" s="158" t="s">
        <v>146</v>
      </c>
      <c r="B6" s="158"/>
      <c r="C6" s="158"/>
      <c r="D6" s="158"/>
      <c r="E6" s="158"/>
    </row>
    <row r="7" spans="1:5" x14ac:dyDescent="0.25">
      <c r="A7" s="158" t="s">
        <v>145</v>
      </c>
      <c r="B7" s="159"/>
      <c r="C7" s="159"/>
      <c r="D7" s="159"/>
      <c r="E7" s="159"/>
    </row>
    <row r="8" spans="1:5" x14ac:dyDescent="0.25">
      <c r="A8" s="158" t="s">
        <v>144</v>
      </c>
      <c r="B8" s="159"/>
      <c r="C8" s="159"/>
      <c r="D8" s="159"/>
      <c r="E8" s="159"/>
    </row>
    <row r="9" spans="1:5" x14ac:dyDescent="0.25">
      <c r="A9" s="158" t="s">
        <v>143</v>
      </c>
      <c r="B9" s="158"/>
      <c r="C9" s="158"/>
      <c r="D9" s="158"/>
      <c r="E9" s="158"/>
    </row>
    <row r="10" spans="1:5" x14ac:dyDescent="0.25">
      <c r="A10" s="158" t="s">
        <v>142</v>
      </c>
      <c r="B10" s="158"/>
      <c r="C10" s="158"/>
      <c r="D10" s="158"/>
      <c r="E10" s="158"/>
    </row>
    <row r="11" spans="1:5" x14ac:dyDescent="0.25">
      <c r="A11" s="158" t="s">
        <v>141</v>
      </c>
      <c r="B11" s="159"/>
      <c r="C11" s="159"/>
      <c r="D11" s="159"/>
      <c r="E11" s="159"/>
    </row>
    <row r="12" spans="1:5" x14ac:dyDescent="0.25">
      <c r="A12" s="158" t="s">
        <v>140</v>
      </c>
      <c r="B12" s="199"/>
      <c r="C12" s="199"/>
      <c r="D12" s="199"/>
      <c r="E12" s="199"/>
    </row>
    <row r="13" spans="1:5" x14ac:dyDescent="0.25">
      <c r="A13" s="158" t="s">
        <v>139</v>
      </c>
      <c r="B13" s="159"/>
      <c r="C13" s="159"/>
      <c r="D13" s="159"/>
      <c r="E13" s="159"/>
    </row>
    <row r="14" spans="1:5" x14ac:dyDescent="0.25">
      <c r="A14" s="158" t="s">
        <v>138</v>
      </c>
      <c r="B14" s="159"/>
      <c r="C14" s="159"/>
      <c r="D14" s="159"/>
      <c r="E14" s="159"/>
    </row>
    <row r="15" spans="1:5" x14ac:dyDescent="0.25">
      <c r="A15" s="123" t="s">
        <v>1</v>
      </c>
      <c r="B15" s="124">
        <f>SUM(B16:B25)</f>
        <v>0</v>
      </c>
      <c r="C15" s="124">
        <f>SUM(C16:C25)</f>
        <v>0</v>
      </c>
      <c r="D15" s="124">
        <f>SUM(D16:D25)</f>
        <v>0</v>
      </c>
      <c r="E15" s="124">
        <f>SUM(E16:E25)</f>
        <v>0</v>
      </c>
    </row>
    <row r="16" spans="1:5" x14ac:dyDescent="0.25">
      <c r="A16" s="158" t="s">
        <v>137</v>
      </c>
      <c r="B16" s="158"/>
      <c r="C16" s="158"/>
      <c r="D16" s="158"/>
      <c r="E16" s="158"/>
    </row>
    <row r="17" spans="1:5" x14ac:dyDescent="0.25">
      <c r="A17" s="158" t="s">
        <v>136</v>
      </c>
      <c r="B17" s="159"/>
      <c r="C17" s="159"/>
      <c r="D17" s="159"/>
      <c r="E17" s="159"/>
    </row>
    <row r="18" spans="1:5" x14ac:dyDescent="0.25">
      <c r="A18" s="158" t="s">
        <v>135</v>
      </c>
      <c r="B18" s="162"/>
      <c r="C18" s="162"/>
      <c r="D18" s="162"/>
      <c r="E18" s="162"/>
    </row>
    <row r="19" spans="1:5" x14ac:dyDescent="0.25">
      <c r="A19" s="160" t="s">
        <v>134</v>
      </c>
      <c r="B19" s="200"/>
      <c r="C19" s="200"/>
      <c r="D19" s="200"/>
      <c r="E19" s="200"/>
    </row>
    <row r="20" spans="1:5" x14ac:dyDescent="0.25">
      <c r="A20" s="158" t="s">
        <v>133</v>
      </c>
      <c r="B20" s="159"/>
      <c r="C20" s="159"/>
      <c r="D20" s="195"/>
      <c r="E20" s="195"/>
    </row>
    <row r="21" spans="1:5" x14ac:dyDescent="0.25">
      <c r="A21" s="158" t="s">
        <v>132</v>
      </c>
      <c r="B21" s="159"/>
      <c r="C21" s="159"/>
      <c r="D21" s="159"/>
      <c r="E21" s="159"/>
    </row>
    <row r="22" spans="1:5" x14ac:dyDescent="0.25">
      <c r="A22" s="158" t="s">
        <v>131</v>
      </c>
      <c r="B22" s="158"/>
      <c r="C22" s="158"/>
      <c r="D22" s="158"/>
      <c r="E22" s="158"/>
    </row>
    <row r="23" spans="1:5" x14ac:dyDescent="0.25">
      <c r="A23" s="158" t="s">
        <v>130</v>
      </c>
      <c r="B23" s="158"/>
      <c r="C23" s="158"/>
      <c r="D23" s="158"/>
      <c r="E23" s="158"/>
    </row>
    <row r="24" spans="1:5" x14ac:dyDescent="0.25">
      <c r="A24" s="158" t="s">
        <v>129</v>
      </c>
      <c r="B24" s="159"/>
      <c r="C24" s="159"/>
      <c r="D24" s="159"/>
      <c r="E24" s="159"/>
    </row>
    <row r="25" spans="1:5" x14ac:dyDescent="0.25">
      <c r="A25" s="158" t="s">
        <v>128</v>
      </c>
      <c r="B25" s="158"/>
      <c r="C25" s="158"/>
      <c r="D25" s="158"/>
      <c r="E25" s="158"/>
    </row>
    <row r="26" spans="1:5" x14ac:dyDescent="0.25">
      <c r="A26" s="123" t="s">
        <v>2</v>
      </c>
      <c r="B26" s="124">
        <f>SUM(B27:B32)</f>
        <v>0</v>
      </c>
      <c r="C26" s="124">
        <f>SUM(C27:C32)</f>
        <v>0</v>
      </c>
      <c r="D26" s="124">
        <f>SUM(D27:D32)</f>
        <v>0</v>
      </c>
      <c r="E26" s="124">
        <f>SUM(E27:E32)</f>
        <v>0</v>
      </c>
    </row>
    <row r="27" spans="1:5" x14ac:dyDescent="0.25">
      <c r="A27" s="158" t="s">
        <v>127</v>
      </c>
      <c r="B27" s="227"/>
      <c r="C27" s="227"/>
      <c r="D27" s="227"/>
      <c r="E27" s="227"/>
    </row>
    <row r="28" spans="1:5" x14ac:dyDescent="0.25">
      <c r="A28" s="158" t="s">
        <v>126</v>
      </c>
      <c r="B28" s="158"/>
      <c r="C28" s="158"/>
      <c r="D28" s="158"/>
      <c r="E28" s="158"/>
    </row>
    <row r="29" spans="1:5" x14ac:dyDescent="0.25">
      <c r="A29" s="158" t="s">
        <v>125</v>
      </c>
      <c r="B29" s="158"/>
      <c r="C29" s="158"/>
      <c r="D29" s="158"/>
      <c r="E29" s="158"/>
    </row>
    <row r="30" spans="1:5" x14ac:dyDescent="0.25">
      <c r="A30" s="158" t="s">
        <v>124</v>
      </c>
      <c r="B30" s="158"/>
      <c r="C30" s="158"/>
      <c r="D30" s="158"/>
      <c r="E30" s="158"/>
    </row>
    <row r="31" spans="1:5" ht="25.5" x14ac:dyDescent="0.25">
      <c r="A31" s="158" t="s">
        <v>123</v>
      </c>
      <c r="B31" s="159"/>
      <c r="C31" s="159"/>
      <c r="D31" s="159"/>
      <c r="E31" s="159"/>
    </row>
    <row r="32" spans="1:5" x14ac:dyDescent="0.25">
      <c r="A32" s="158" t="s">
        <v>122</v>
      </c>
      <c r="B32" s="158"/>
      <c r="C32" s="158"/>
      <c r="D32" s="158"/>
      <c r="E32" s="158"/>
    </row>
    <row r="33" spans="1:5" x14ac:dyDescent="0.25">
      <c r="A33" s="123" t="s">
        <v>3</v>
      </c>
      <c r="B33" s="124">
        <f>SUM(B34:B47)</f>
        <v>0</v>
      </c>
      <c r="C33" s="124">
        <f>SUM(C34:C47)</f>
        <v>0</v>
      </c>
      <c r="D33" s="124">
        <f>SUM(D34:D47)</f>
        <v>0</v>
      </c>
      <c r="E33" s="124">
        <f>SUM(E34:E47)</f>
        <v>0</v>
      </c>
    </row>
    <row r="34" spans="1:5" x14ac:dyDescent="0.25">
      <c r="A34" s="160" t="s">
        <v>121</v>
      </c>
      <c r="B34" s="160"/>
      <c r="C34" s="160"/>
      <c r="D34" s="160"/>
      <c r="E34" s="160"/>
    </row>
    <row r="35" spans="1:5" x14ac:dyDescent="0.25">
      <c r="A35" s="160" t="s">
        <v>120</v>
      </c>
      <c r="B35" s="158"/>
      <c r="C35" s="158"/>
      <c r="D35" s="158"/>
      <c r="E35" s="158"/>
    </row>
    <row r="36" spans="1:5" x14ac:dyDescent="0.25">
      <c r="A36" s="160" t="s">
        <v>119</v>
      </c>
      <c r="B36" s="159"/>
      <c r="C36" s="159"/>
      <c r="D36" s="159"/>
      <c r="E36" s="159"/>
    </row>
    <row r="37" spans="1:5" x14ac:dyDescent="0.25">
      <c r="A37" s="160" t="s">
        <v>118</v>
      </c>
      <c r="B37" s="159"/>
      <c r="C37" s="159"/>
      <c r="D37" s="159"/>
      <c r="E37" s="159"/>
    </row>
    <row r="38" spans="1:5" x14ac:dyDescent="0.25">
      <c r="A38" s="160" t="s">
        <v>117</v>
      </c>
      <c r="B38" s="159"/>
      <c r="C38" s="159"/>
      <c r="D38" s="159"/>
      <c r="E38" s="159"/>
    </row>
    <row r="39" spans="1:5" x14ac:dyDescent="0.25">
      <c r="A39" s="160" t="s">
        <v>227</v>
      </c>
      <c r="B39" s="161"/>
      <c r="C39" s="161"/>
      <c r="D39" s="161"/>
      <c r="E39" s="161"/>
    </row>
    <row r="40" spans="1:5" x14ac:dyDescent="0.25">
      <c r="A40" s="160" t="s">
        <v>115</v>
      </c>
      <c r="B40" s="158"/>
      <c r="C40" s="158"/>
      <c r="D40" s="158"/>
      <c r="E40" s="158"/>
    </row>
    <row r="41" spans="1:5" x14ac:dyDescent="0.25">
      <c r="A41" s="160" t="s">
        <v>114</v>
      </c>
      <c r="B41" s="158"/>
      <c r="C41" s="158"/>
      <c r="D41" s="158"/>
      <c r="E41" s="158"/>
    </row>
    <row r="42" spans="1:5" x14ac:dyDescent="0.25">
      <c r="A42" s="160" t="s">
        <v>113</v>
      </c>
      <c r="B42" s="159"/>
      <c r="C42" s="159"/>
      <c r="D42" s="159"/>
      <c r="E42" s="159"/>
    </row>
    <row r="43" spans="1:5" x14ac:dyDescent="0.25">
      <c r="A43" s="160" t="s">
        <v>112</v>
      </c>
      <c r="B43" s="159"/>
      <c r="C43" s="159"/>
      <c r="D43" s="159"/>
      <c r="E43" s="159"/>
    </row>
    <row r="44" spans="1:5" x14ac:dyDescent="0.25">
      <c r="A44" s="160" t="s">
        <v>111</v>
      </c>
      <c r="B44" s="158"/>
      <c r="C44" s="158"/>
      <c r="D44" s="158"/>
      <c r="E44" s="158"/>
    </row>
    <row r="45" spans="1:5" x14ac:dyDescent="0.25">
      <c r="A45" s="160" t="s">
        <v>110</v>
      </c>
      <c r="B45" s="199"/>
      <c r="C45" s="199"/>
      <c r="D45" s="199"/>
      <c r="E45" s="199"/>
    </row>
    <row r="46" spans="1:5" x14ac:dyDescent="0.25">
      <c r="A46" s="160" t="s">
        <v>109</v>
      </c>
      <c r="B46" s="158"/>
      <c r="C46" s="158"/>
      <c r="D46" s="158"/>
      <c r="E46" s="158"/>
    </row>
    <row r="47" spans="1:5" x14ac:dyDescent="0.25">
      <c r="A47" s="160" t="s">
        <v>108</v>
      </c>
      <c r="B47" s="158"/>
      <c r="C47" s="158"/>
      <c r="D47" s="158"/>
      <c r="E47" s="158"/>
    </row>
    <row r="48" spans="1:5" x14ac:dyDescent="0.25">
      <c r="A48" s="123" t="s">
        <v>4</v>
      </c>
      <c r="B48" s="124">
        <f>SUM(B49:B56)</f>
        <v>0</v>
      </c>
      <c r="C48" s="124">
        <f>SUM(C49:C56)</f>
        <v>0</v>
      </c>
      <c r="D48" s="124">
        <f>SUM(D49:D56)</f>
        <v>0</v>
      </c>
      <c r="E48" s="124">
        <f>SUM(E49:E56)</f>
        <v>0</v>
      </c>
    </row>
    <row r="49" spans="1:5" x14ac:dyDescent="0.25">
      <c r="A49" s="158" t="s">
        <v>107</v>
      </c>
      <c r="B49" s="159"/>
      <c r="C49" s="159"/>
      <c r="D49" s="159"/>
      <c r="E49" s="159"/>
    </row>
    <row r="50" spans="1:5" x14ac:dyDescent="0.25">
      <c r="A50" s="158" t="s">
        <v>106</v>
      </c>
      <c r="B50" s="161"/>
      <c r="C50" s="161"/>
      <c r="D50" s="161"/>
      <c r="E50" s="161"/>
    </row>
    <row r="51" spans="1:5" x14ac:dyDescent="0.25">
      <c r="A51" s="160" t="s">
        <v>105</v>
      </c>
      <c r="B51" s="159"/>
      <c r="C51" s="159"/>
      <c r="D51" s="159"/>
      <c r="E51" s="159"/>
    </row>
    <row r="52" spans="1:5" x14ac:dyDescent="0.25">
      <c r="A52" s="158" t="s">
        <v>104</v>
      </c>
      <c r="B52" s="158"/>
      <c r="C52" s="158"/>
      <c r="D52" s="158"/>
      <c r="E52" s="158"/>
    </row>
    <row r="53" spans="1:5" x14ac:dyDescent="0.25">
      <c r="A53" s="158" t="s">
        <v>103</v>
      </c>
      <c r="B53" s="158"/>
      <c r="C53" s="158"/>
      <c r="D53" s="158"/>
      <c r="E53" s="158"/>
    </row>
    <row r="54" spans="1:5" x14ac:dyDescent="0.25">
      <c r="A54" s="158" t="s">
        <v>102</v>
      </c>
      <c r="B54" s="158"/>
      <c r="C54" s="158"/>
      <c r="D54" s="158"/>
      <c r="E54" s="158"/>
    </row>
    <row r="55" spans="1:5" x14ac:dyDescent="0.25">
      <c r="A55" s="158" t="s">
        <v>101</v>
      </c>
      <c r="B55" s="158"/>
      <c r="C55" s="158"/>
      <c r="D55" s="158"/>
      <c r="E55" s="158"/>
    </row>
    <row r="56" spans="1:5" x14ac:dyDescent="0.25">
      <c r="A56" s="160" t="s">
        <v>100</v>
      </c>
      <c r="B56" s="158"/>
      <c r="C56" s="158"/>
      <c r="D56" s="158"/>
      <c r="E56" s="158"/>
    </row>
    <row r="57" spans="1:5" x14ac:dyDescent="0.25">
      <c r="A57" s="123" t="s">
        <v>5</v>
      </c>
      <c r="B57" s="124">
        <f>SUM(B58:B64)</f>
        <v>0</v>
      </c>
      <c r="C57" s="124">
        <f>SUM(C58:C64)</f>
        <v>0</v>
      </c>
      <c r="D57" s="124">
        <f>SUM(D58:D64)</f>
        <v>0</v>
      </c>
      <c r="E57" s="124">
        <f>SUM(E58:E64)</f>
        <v>0</v>
      </c>
    </row>
    <row r="58" spans="1:5" x14ac:dyDescent="0.25">
      <c r="A58" s="160" t="s">
        <v>99</v>
      </c>
      <c r="B58" s="160"/>
      <c r="C58" s="160"/>
      <c r="D58" s="160"/>
      <c r="E58" s="160"/>
    </row>
    <row r="59" spans="1:5" x14ac:dyDescent="0.25">
      <c r="A59" s="160" t="s">
        <v>98</v>
      </c>
      <c r="B59" s="158"/>
      <c r="C59" s="158"/>
      <c r="D59" s="158"/>
      <c r="E59" s="158"/>
    </row>
    <row r="60" spans="1:5" x14ac:dyDescent="0.25">
      <c r="A60" s="158" t="s">
        <v>97</v>
      </c>
      <c r="B60" s="158"/>
      <c r="C60" s="158"/>
      <c r="D60" s="158"/>
      <c r="E60" s="158"/>
    </row>
    <row r="61" spans="1:5" x14ac:dyDescent="0.25">
      <c r="A61" s="158" t="s">
        <v>96</v>
      </c>
      <c r="B61" s="159"/>
      <c r="C61" s="159"/>
      <c r="D61" s="159"/>
      <c r="E61" s="159"/>
    </row>
    <row r="62" spans="1:5" x14ac:dyDescent="0.25">
      <c r="A62" s="158" t="s">
        <v>95</v>
      </c>
      <c r="B62" s="158"/>
      <c r="C62" s="158"/>
      <c r="D62" s="158"/>
      <c r="E62" s="158"/>
    </row>
    <row r="63" spans="1:5" x14ac:dyDescent="0.25">
      <c r="A63" s="160" t="s">
        <v>94</v>
      </c>
      <c r="B63" s="199"/>
      <c r="C63" s="199"/>
      <c r="D63" s="199"/>
      <c r="E63" s="199"/>
    </row>
    <row r="64" spans="1:5" x14ac:dyDescent="0.25">
      <c r="A64" s="160" t="s">
        <v>93</v>
      </c>
      <c r="B64" s="199"/>
      <c r="C64" s="199"/>
      <c r="D64" s="199"/>
      <c r="E64" s="199"/>
    </row>
    <row r="65" spans="1:5" x14ac:dyDescent="0.25">
      <c r="A65" s="123" t="s">
        <v>6</v>
      </c>
      <c r="B65" s="124">
        <f>SUM(B66:B76)</f>
        <v>0</v>
      </c>
      <c r="C65" s="124">
        <f>SUM(C66:C76)</f>
        <v>0</v>
      </c>
      <c r="D65" s="124">
        <f>SUM(D66:D76)</f>
        <v>0</v>
      </c>
      <c r="E65" s="124">
        <f>SUM(E66:E76)</f>
        <v>0</v>
      </c>
    </row>
    <row r="66" spans="1:5" x14ac:dyDescent="0.25">
      <c r="A66" s="160" t="s">
        <v>92</v>
      </c>
      <c r="B66" s="173"/>
      <c r="C66" s="173"/>
      <c r="D66" s="173"/>
      <c r="E66" s="173"/>
    </row>
    <row r="67" spans="1:5" x14ac:dyDescent="0.25">
      <c r="A67" s="158" t="s">
        <v>91</v>
      </c>
      <c r="B67" s="172"/>
      <c r="C67" s="172"/>
      <c r="D67" s="172"/>
      <c r="E67" s="172"/>
    </row>
    <row r="68" spans="1:5" x14ac:dyDescent="0.25">
      <c r="A68" s="160" t="s">
        <v>90</v>
      </c>
      <c r="B68" s="172"/>
      <c r="C68" s="172"/>
      <c r="D68" s="172"/>
      <c r="E68" s="172"/>
    </row>
    <row r="69" spans="1:5" x14ac:dyDescent="0.25">
      <c r="A69" s="160" t="s">
        <v>89</v>
      </c>
      <c r="B69" s="173"/>
      <c r="C69" s="173"/>
      <c r="D69" s="173"/>
      <c r="E69" s="173"/>
    </row>
    <row r="70" spans="1:5" x14ac:dyDescent="0.25">
      <c r="A70" s="158" t="s">
        <v>88</v>
      </c>
      <c r="B70" s="173"/>
      <c r="C70" s="173"/>
      <c r="D70" s="173"/>
      <c r="E70" s="173"/>
    </row>
    <row r="71" spans="1:5" x14ac:dyDescent="0.25">
      <c r="A71" s="160" t="s">
        <v>87</v>
      </c>
      <c r="B71" s="173"/>
      <c r="C71" s="173"/>
      <c r="D71" s="173"/>
      <c r="E71" s="173"/>
    </row>
    <row r="72" spans="1:5" x14ac:dyDescent="0.25">
      <c r="A72" s="160" t="s">
        <v>86</v>
      </c>
      <c r="B72" s="173"/>
      <c r="C72" s="173"/>
      <c r="D72" s="173"/>
      <c r="E72" s="173"/>
    </row>
    <row r="73" spans="1:5" x14ac:dyDescent="0.25">
      <c r="A73" s="160" t="s">
        <v>85</v>
      </c>
      <c r="B73" s="173"/>
      <c r="C73" s="173"/>
      <c r="D73" s="173"/>
      <c r="E73" s="173"/>
    </row>
    <row r="74" spans="1:5" x14ac:dyDescent="0.25">
      <c r="A74" s="158" t="s">
        <v>84</v>
      </c>
      <c r="B74" s="172"/>
      <c r="C74" s="172"/>
      <c r="D74" s="172"/>
      <c r="E74" s="172"/>
    </row>
    <row r="75" spans="1:5" x14ac:dyDescent="0.25">
      <c r="A75" s="158" t="s">
        <v>83</v>
      </c>
      <c r="B75" s="173"/>
      <c r="C75" s="173"/>
      <c r="D75" s="173"/>
      <c r="E75" s="173"/>
    </row>
    <row r="76" spans="1:5" x14ac:dyDescent="0.25">
      <c r="A76" s="158" t="s">
        <v>82</v>
      </c>
      <c r="B76" s="173"/>
      <c r="C76" s="173"/>
      <c r="D76" s="173"/>
      <c r="E76" s="173"/>
    </row>
    <row r="77" spans="1:5" x14ac:dyDescent="0.25">
      <c r="A77" s="123" t="s">
        <v>7</v>
      </c>
      <c r="B77" s="124">
        <f>SUM(B78:B95)</f>
        <v>0</v>
      </c>
      <c r="C77" s="124">
        <f>SUM(C78:C95)</f>
        <v>0</v>
      </c>
      <c r="D77" s="124">
        <f>SUM(D78:D95)</f>
        <v>0</v>
      </c>
      <c r="E77" s="124">
        <f>SUM(E78:E95)</f>
        <v>0</v>
      </c>
    </row>
    <row r="78" spans="1:5" x14ac:dyDescent="0.25">
      <c r="A78" s="158" t="s">
        <v>81</v>
      </c>
      <c r="B78" s="159"/>
      <c r="C78" s="159"/>
      <c r="D78" s="159"/>
      <c r="E78" s="159"/>
    </row>
    <row r="79" spans="1:5" x14ac:dyDescent="0.25">
      <c r="A79" s="158" t="s">
        <v>80</v>
      </c>
      <c r="B79" s="159"/>
      <c r="C79" s="159"/>
      <c r="D79" s="159"/>
      <c r="E79" s="159"/>
    </row>
    <row r="80" spans="1:5" x14ac:dyDescent="0.25">
      <c r="A80" s="158" t="s">
        <v>79</v>
      </c>
      <c r="B80" s="158"/>
      <c r="C80" s="158"/>
      <c r="D80" s="158"/>
      <c r="E80" s="158"/>
    </row>
    <row r="81" spans="1:5" x14ac:dyDescent="0.25">
      <c r="A81" s="158" t="s">
        <v>78</v>
      </c>
      <c r="B81" s="159"/>
      <c r="C81" s="159"/>
      <c r="D81" s="159"/>
      <c r="E81" s="159"/>
    </row>
    <row r="82" spans="1:5" x14ac:dyDescent="0.25">
      <c r="A82" s="158" t="s">
        <v>77</v>
      </c>
      <c r="B82" s="158"/>
      <c r="C82" s="158"/>
      <c r="D82" s="158"/>
      <c r="E82" s="158"/>
    </row>
    <row r="83" spans="1:5" x14ac:dyDescent="0.25">
      <c r="A83" s="158" t="s">
        <v>76</v>
      </c>
      <c r="B83" s="158"/>
      <c r="C83" s="158"/>
      <c r="D83" s="158"/>
      <c r="E83" s="158"/>
    </row>
    <row r="84" spans="1:5" x14ac:dyDescent="0.25">
      <c r="A84" s="158" t="s">
        <v>75</v>
      </c>
      <c r="B84" s="172"/>
      <c r="C84" s="172"/>
      <c r="D84" s="172"/>
      <c r="E84" s="172"/>
    </row>
    <row r="85" spans="1:5" x14ac:dyDescent="0.25">
      <c r="A85" s="160" t="s">
        <v>74</v>
      </c>
      <c r="B85" s="172"/>
      <c r="C85" s="172"/>
      <c r="D85" s="172"/>
      <c r="E85" s="172"/>
    </row>
    <row r="86" spans="1:5" x14ac:dyDescent="0.25">
      <c r="A86" s="158" t="s">
        <v>73</v>
      </c>
      <c r="B86" s="173"/>
      <c r="C86" s="173"/>
      <c r="D86" s="173"/>
      <c r="E86" s="173"/>
    </row>
    <row r="87" spans="1:5" x14ac:dyDescent="0.25">
      <c r="A87" s="158" t="s">
        <v>72</v>
      </c>
      <c r="B87" s="172"/>
      <c r="C87" s="172"/>
      <c r="D87" s="172"/>
      <c r="E87" s="172"/>
    </row>
    <row r="88" spans="1:5" x14ac:dyDescent="0.25">
      <c r="A88" s="158" t="s">
        <v>71</v>
      </c>
      <c r="B88" s="172"/>
      <c r="C88" s="172"/>
      <c r="D88" s="172"/>
      <c r="E88" s="172"/>
    </row>
    <row r="89" spans="1:5" x14ac:dyDescent="0.25">
      <c r="A89" s="158" t="s">
        <v>70</v>
      </c>
      <c r="B89" s="223"/>
      <c r="C89" s="223"/>
      <c r="D89" s="223"/>
      <c r="E89" s="223"/>
    </row>
    <row r="90" spans="1:5" x14ac:dyDescent="0.25">
      <c r="A90" s="158" t="s">
        <v>69</v>
      </c>
      <c r="B90" s="224"/>
      <c r="C90" s="224"/>
      <c r="D90" s="224"/>
      <c r="E90" s="224"/>
    </row>
    <row r="91" spans="1:5" x14ac:dyDescent="0.25">
      <c r="A91" s="158" t="s">
        <v>68</v>
      </c>
      <c r="B91" s="223"/>
      <c r="C91" s="223"/>
      <c r="D91" s="223"/>
      <c r="E91" s="223"/>
    </row>
    <row r="92" spans="1:5" x14ac:dyDescent="0.25">
      <c r="A92" s="158" t="s">
        <v>67</v>
      </c>
      <c r="B92" s="223"/>
      <c r="C92" s="223"/>
      <c r="D92" s="223"/>
      <c r="E92" s="223"/>
    </row>
    <row r="93" spans="1:5" x14ac:dyDescent="0.25">
      <c r="A93" s="158" t="s">
        <v>66</v>
      </c>
      <c r="B93" s="223"/>
      <c r="C93" s="223"/>
      <c r="D93" s="223"/>
      <c r="E93" s="223"/>
    </row>
    <row r="94" spans="1:5" x14ac:dyDescent="0.25">
      <c r="A94" s="158" t="s">
        <v>65</v>
      </c>
      <c r="B94" s="172"/>
      <c r="C94" s="172"/>
      <c r="D94" s="172"/>
      <c r="E94" s="172"/>
    </row>
    <row r="95" spans="1:5" x14ac:dyDescent="0.25">
      <c r="A95" s="160" t="s">
        <v>64</v>
      </c>
      <c r="B95" s="172"/>
      <c r="C95" s="172"/>
      <c r="D95" s="172"/>
      <c r="E95" s="172"/>
    </row>
    <row r="96" spans="1:5" x14ac:dyDescent="0.25">
      <c r="A96" s="123"/>
      <c r="B96" s="124">
        <f>SUM(B97:B100)</f>
        <v>0</v>
      </c>
      <c r="C96" s="124">
        <f>SUM(C97:C100)</f>
        <v>0</v>
      </c>
      <c r="D96" s="124">
        <f t="shared" ref="D96:E96" si="0">SUM(D97:D100)</f>
        <v>0</v>
      </c>
      <c r="E96" s="124">
        <f t="shared" si="0"/>
        <v>0</v>
      </c>
    </row>
    <row r="97" spans="1:5" x14ac:dyDescent="0.25">
      <c r="A97" s="141" t="s">
        <v>221</v>
      </c>
      <c r="B97" s="172"/>
      <c r="C97" s="172"/>
      <c r="D97" s="172"/>
      <c r="E97" s="172"/>
    </row>
    <row r="98" spans="1:5" x14ac:dyDescent="0.25">
      <c r="A98" s="141" t="s">
        <v>222</v>
      </c>
      <c r="B98" s="172"/>
      <c r="C98" s="172"/>
      <c r="D98" s="172"/>
      <c r="E98" s="172"/>
    </row>
    <row r="99" spans="1:5" x14ac:dyDescent="0.25">
      <c r="A99" s="141" t="s">
        <v>223</v>
      </c>
      <c r="B99" s="172"/>
      <c r="C99" s="172"/>
      <c r="D99" s="172"/>
      <c r="E99" s="172"/>
    </row>
    <row r="100" spans="1:5" x14ac:dyDescent="0.25">
      <c r="A100" s="141" t="s">
        <v>224</v>
      </c>
      <c r="B100" s="172"/>
      <c r="C100" s="172"/>
      <c r="D100" s="172"/>
      <c r="E100" s="172"/>
    </row>
    <row r="101" spans="1:5" ht="25.5" x14ac:dyDescent="0.25">
      <c r="A101" s="156" t="s">
        <v>226</v>
      </c>
      <c r="B101" s="142">
        <f>SUM(B3,B15,B26,B33,B48,B57,B65,B77)</f>
        <v>0</v>
      </c>
      <c r="C101" s="142">
        <f>SUM(C3,C15,C26,C33,C48,C57,C65,C77)</f>
        <v>0</v>
      </c>
      <c r="D101" s="142">
        <f>SUM(D3,D15,D26,D33,D48,D57,D65,D77)</f>
        <v>0</v>
      </c>
      <c r="E101" s="142">
        <f>SUM(E3,E15,E26,E33,E48,E57,E65,E77)</f>
        <v>0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6"/>
  <sheetViews>
    <sheetView zoomScaleNormal="100" workbookViewId="0">
      <selection activeCell="G10" sqref="G10"/>
    </sheetView>
  </sheetViews>
  <sheetFormatPr defaultColWidth="8.7109375" defaultRowHeight="15" x14ac:dyDescent="0.25"/>
  <cols>
    <col min="1" max="1" width="33.140625" style="97" customWidth="1"/>
    <col min="2" max="2" width="17.5703125" style="97" customWidth="1"/>
    <col min="3" max="3" width="17" style="97" customWidth="1"/>
    <col min="4" max="16384" width="8.7109375" style="97"/>
  </cols>
  <sheetData>
    <row r="1" spans="1:5" ht="102" customHeight="1" thickBot="1" x14ac:dyDescent="0.3">
      <c r="A1" s="238" t="s">
        <v>152</v>
      </c>
      <c r="B1" s="238" t="s">
        <v>220</v>
      </c>
      <c r="C1" s="238"/>
      <c r="E1" s="97" t="s">
        <v>219</v>
      </c>
    </row>
    <row r="2" spans="1:5" ht="15.75" thickBot="1" x14ac:dyDescent="0.3">
      <c r="A2" s="238"/>
      <c r="B2" s="115" t="s">
        <v>157</v>
      </c>
      <c r="C2" s="115" t="s">
        <v>158</v>
      </c>
    </row>
    <row r="3" spans="1:5" ht="15.75" thickBot="1" x14ac:dyDescent="0.3">
      <c r="A3" s="111" t="s">
        <v>0</v>
      </c>
      <c r="B3" s="110">
        <f>SUM(B4:B14)</f>
        <v>105</v>
      </c>
      <c r="C3" s="110">
        <f>SUM(C4:C14)</f>
        <v>0</v>
      </c>
    </row>
    <row r="4" spans="1:5" ht="15.75" thickBot="1" x14ac:dyDescent="0.3">
      <c r="A4" s="108" t="s">
        <v>148</v>
      </c>
      <c r="B4" s="107">
        <v>1</v>
      </c>
      <c r="C4" s="107"/>
    </row>
    <row r="5" spans="1:5" ht="15.75" thickBot="1" x14ac:dyDescent="0.3">
      <c r="A5" s="108" t="s">
        <v>147</v>
      </c>
      <c r="B5" s="100">
        <v>5</v>
      </c>
      <c r="C5" s="100"/>
    </row>
    <row r="6" spans="1:5" ht="15.75" thickBot="1" x14ac:dyDescent="0.3">
      <c r="A6" s="108" t="s">
        <v>146</v>
      </c>
      <c r="B6" s="108"/>
      <c r="C6" s="108"/>
    </row>
    <row r="7" spans="1:5" ht="15.75" thickBot="1" x14ac:dyDescent="0.3">
      <c r="A7" s="108" t="s">
        <v>145</v>
      </c>
      <c r="B7" s="107">
        <v>0</v>
      </c>
      <c r="C7" s="107"/>
    </row>
    <row r="8" spans="1:5" ht="15.75" thickBot="1" x14ac:dyDescent="0.3">
      <c r="A8" s="108" t="s">
        <v>144</v>
      </c>
      <c r="B8" s="107">
        <v>0</v>
      </c>
      <c r="C8" s="107"/>
    </row>
    <row r="9" spans="1:5" ht="15.75" thickBot="1" x14ac:dyDescent="0.3">
      <c r="A9" s="108" t="s">
        <v>143</v>
      </c>
      <c r="B9" s="107"/>
      <c r="C9" s="107"/>
    </row>
    <row r="10" spans="1:5" ht="15.75" thickBot="1" x14ac:dyDescent="0.3">
      <c r="A10" s="108" t="s">
        <v>142</v>
      </c>
      <c r="B10" s="107">
        <v>3</v>
      </c>
      <c r="C10" s="107"/>
    </row>
    <row r="11" spans="1:5" ht="15.75" thickBot="1" x14ac:dyDescent="0.3">
      <c r="A11" s="108" t="s">
        <v>141</v>
      </c>
      <c r="B11" s="107">
        <v>0</v>
      </c>
      <c r="C11" s="107"/>
    </row>
    <row r="12" spans="1:5" ht="15.75" thickBot="1" x14ac:dyDescent="0.3">
      <c r="A12" s="108" t="s">
        <v>140</v>
      </c>
      <c r="B12" s="114">
        <v>0</v>
      </c>
      <c r="C12" s="114"/>
    </row>
    <row r="13" spans="1:5" ht="15.75" thickBot="1" x14ac:dyDescent="0.3">
      <c r="A13" s="108" t="s">
        <v>139</v>
      </c>
      <c r="B13" s="107">
        <v>0</v>
      </c>
      <c r="C13" s="107"/>
    </row>
    <row r="14" spans="1:5" ht="15.75" thickBot="1" x14ac:dyDescent="0.3">
      <c r="A14" s="108" t="s">
        <v>138</v>
      </c>
      <c r="B14" s="107">
        <v>96</v>
      </c>
      <c r="C14" s="107"/>
    </row>
    <row r="15" spans="1:5" ht="15.75" thickBot="1" x14ac:dyDescent="0.3">
      <c r="A15" s="111" t="s">
        <v>1</v>
      </c>
      <c r="B15" s="110">
        <f>SUM(B16:B25)</f>
        <v>4</v>
      </c>
      <c r="C15" s="110">
        <f>SUM(C16:C25)</f>
        <v>0</v>
      </c>
    </row>
    <row r="16" spans="1:5" ht="15.75" thickBot="1" x14ac:dyDescent="0.3">
      <c r="A16" s="108" t="s">
        <v>137</v>
      </c>
      <c r="B16" s="108">
        <v>0</v>
      </c>
      <c r="C16" s="108"/>
    </row>
    <row r="17" spans="1:3" ht="15.75" thickBot="1" x14ac:dyDescent="0.3">
      <c r="A17" s="108" t="s">
        <v>136</v>
      </c>
      <c r="B17" s="107">
        <v>0</v>
      </c>
      <c r="C17" s="107"/>
    </row>
    <row r="18" spans="1:3" ht="15.75" thickBot="1" x14ac:dyDescent="0.3">
      <c r="A18" s="108" t="s">
        <v>135</v>
      </c>
      <c r="B18" s="107">
        <v>0</v>
      </c>
      <c r="C18" s="107"/>
    </row>
    <row r="19" spans="1:3" ht="15.75" thickBot="1" x14ac:dyDescent="0.3">
      <c r="A19" s="106" t="s">
        <v>134</v>
      </c>
      <c r="B19" s="107">
        <v>0</v>
      </c>
      <c r="C19" s="107"/>
    </row>
    <row r="20" spans="1:3" ht="15.75" thickBot="1" x14ac:dyDescent="0.3">
      <c r="A20" s="108" t="s">
        <v>133</v>
      </c>
      <c r="B20" s="112">
        <v>0</v>
      </c>
      <c r="C20" s="112"/>
    </row>
    <row r="21" spans="1:3" ht="15.75" thickBot="1" x14ac:dyDescent="0.3">
      <c r="A21" s="108" t="s">
        <v>132</v>
      </c>
      <c r="B21" s="107">
        <v>0</v>
      </c>
      <c r="C21" s="107"/>
    </row>
    <row r="22" spans="1:3" ht="15.75" thickBot="1" x14ac:dyDescent="0.3">
      <c r="A22" s="108" t="s">
        <v>131</v>
      </c>
      <c r="B22" s="113">
        <v>0</v>
      </c>
      <c r="C22" s="113"/>
    </row>
    <row r="23" spans="1:3" ht="15.75" thickBot="1" x14ac:dyDescent="0.3">
      <c r="A23" s="108" t="s">
        <v>130</v>
      </c>
      <c r="B23" s="108"/>
      <c r="C23" s="108"/>
    </row>
    <row r="24" spans="1:3" ht="15.75" thickBot="1" x14ac:dyDescent="0.3">
      <c r="A24" s="108" t="s">
        <v>129</v>
      </c>
      <c r="B24" s="107">
        <v>2</v>
      </c>
      <c r="C24" s="107"/>
    </row>
    <row r="25" spans="1:3" ht="15.75" thickBot="1" x14ac:dyDescent="0.3">
      <c r="A25" s="108" t="s">
        <v>128</v>
      </c>
      <c r="B25" s="98">
        <v>2</v>
      </c>
      <c r="C25" s="98"/>
    </row>
    <row r="26" spans="1:3" ht="15.75" thickBot="1" x14ac:dyDescent="0.3">
      <c r="A26" s="111" t="s">
        <v>2</v>
      </c>
      <c r="B26" s="110">
        <f>SUM(B27:B32)</f>
        <v>23</v>
      </c>
      <c r="C26" s="110">
        <f>SUM(C27:C32)</f>
        <v>0</v>
      </c>
    </row>
    <row r="27" spans="1:3" ht="15.75" thickBot="1" x14ac:dyDescent="0.3">
      <c r="A27" s="108" t="s">
        <v>127</v>
      </c>
      <c r="B27" s="107">
        <v>2</v>
      </c>
      <c r="C27" s="107"/>
    </row>
    <row r="28" spans="1:3" ht="15.75" thickBot="1" x14ac:dyDescent="0.3">
      <c r="A28" s="108" t="s">
        <v>126</v>
      </c>
      <c r="B28" s="108">
        <v>21</v>
      </c>
      <c r="C28" s="108"/>
    </row>
    <row r="29" spans="1:3" ht="15.75" thickBot="1" x14ac:dyDescent="0.3">
      <c r="A29" s="108" t="s">
        <v>125</v>
      </c>
      <c r="B29" s="119"/>
      <c r="C29" s="119"/>
    </row>
    <row r="30" spans="1:3" ht="15.75" thickBot="1" x14ac:dyDescent="0.3">
      <c r="A30" s="108" t="s">
        <v>124</v>
      </c>
      <c r="B30" s="108"/>
      <c r="C30" s="108"/>
    </row>
    <row r="31" spans="1:3" ht="26.25" thickBot="1" x14ac:dyDescent="0.3">
      <c r="A31" s="108" t="s">
        <v>123</v>
      </c>
      <c r="B31" s="99">
        <v>0</v>
      </c>
      <c r="C31" s="99"/>
    </row>
    <row r="32" spans="1:3" ht="15.75" thickBot="1" x14ac:dyDescent="0.3">
      <c r="A32" s="108" t="s">
        <v>122</v>
      </c>
      <c r="B32" s="108"/>
      <c r="C32" s="108"/>
    </row>
    <row r="33" spans="1:3" ht="15.75" thickBot="1" x14ac:dyDescent="0.3">
      <c r="A33" s="111" t="s">
        <v>3</v>
      </c>
      <c r="B33" s="110">
        <f>SUM(B34:B47)</f>
        <v>29</v>
      </c>
      <c r="C33" s="110">
        <f>SUM(C34:C47)</f>
        <v>0</v>
      </c>
    </row>
    <row r="34" spans="1:3" ht="15.75" thickBot="1" x14ac:dyDescent="0.3">
      <c r="A34" s="106" t="s">
        <v>121</v>
      </c>
      <c r="B34" s="109">
        <v>2</v>
      </c>
      <c r="C34" s="109"/>
    </row>
    <row r="35" spans="1:3" ht="15.75" thickBot="1" x14ac:dyDescent="0.3">
      <c r="A35" s="106" t="s">
        <v>120</v>
      </c>
      <c r="B35" s="108"/>
      <c r="C35" s="108"/>
    </row>
    <row r="36" spans="1:3" ht="15.75" thickBot="1" x14ac:dyDescent="0.3">
      <c r="A36" s="106" t="s">
        <v>119</v>
      </c>
      <c r="B36" s="107">
        <v>1</v>
      </c>
      <c r="C36" s="107"/>
    </row>
    <row r="37" spans="1:3" ht="15.75" thickBot="1" x14ac:dyDescent="0.3">
      <c r="A37" s="106" t="s">
        <v>118</v>
      </c>
      <c r="B37" s="105">
        <v>4</v>
      </c>
      <c r="C37" s="105"/>
    </row>
    <row r="38" spans="1:3" ht="15.75" thickBot="1" x14ac:dyDescent="0.3">
      <c r="A38" s="106" t="s">
        <v>117</v>
      </c>
      <c r="B38" s="107">
        <v>13</v>
      </c>
      <c r="C38" s="107"/>
    </row>
    <row r="39" spans="1:3" ht="15.75" thickBot="1" x14ac:dyDescent="0.3">
      <c r="A39" s="106" t="s">
        <v>116</v>
      </c>
      <c r="B39" s="112">
        <v>0</v>
      </c>
      <c r="C39" s="112"/>
    </row>
    <row r="40" spans="1:3" ht="15.75" thickBot="1" x14ac:dyDescent="0.3">
      <c r="A40" s="106" t="s">
        <v>115</v>
      </c>
      <c r="B40" s="104"/>
      <c r="C40" s="104"/>
    </row>
    <row r="41" spans="1:3" ht="15.75" thickBot="1" x14ac:dyDescent="0.3">
      <c r="A41" s="106" t="s">
        <v>114</v>
      </c>
      <c r="B41" s="108"/>
      <c r="C41" s="108"/>
    </row>
    <row r="42" spans="1:3" ht="15.75" thickBot="1" x14ac:dyDescent="0.3">
      <c r="A42" s="106" t="s">
        <v>113</v>
      </c>
      <c r="B42" s="107">
        <v>1</v>
      </c>
      <c r="C42" s="107"/>
    </row>
    <row r="43" spans="1:3" ht="15.75" thickBot="1" x14ac:dyDescent="0.3">
      <c r="A43" s="106" t="s">
        <v>112</v>
      </c>
      <c r="B43" s="107">
        <v>0</v>
      </c>
      <c r="C43" s="107"/>
    </row>
    <row r="44" spans="1:3" ht="15.75" thickBot="1" x14ac:dyDescent="0.3">
      <c r="A44" s="106" t="s">
        <v>111</v>
      </c>
      <c r="B44" s="108">
        <v>1</v>
      </c>
      <c r="C44" s="108"/>
    </row>
    <row r="45" spans="1:3" ht="15.75" thickBot="1" x14ac:dyDescent="0.3">
      <c r="A45" s="106" t="s">
        <v>110</v>
      </c>
      <c r="B45" s="114">
        <v>3</v>
      </c>
      <c r="C45" s="114"/>
    </row>
    <row r="46" spans="1:3" ht="15.75" thickBot="1" x14ac:dyDescent="0.3">
      <c r="A46" s="106" t="s">
        <v>109</v>
      </c>
      <c r="B46" s="108"/>
      <c r="C46" s="108"/>
    </row>
    <row r="47" spans="1:3" ht="15.75" thickBot="1" x14ac:dyDescent="0.3">
      <c r="A47" s="106" t="s">
        <v>108</v>
      </c>
      <c r="B47" s="108">
        <v>4</v>
      </c>
      <c r="C47" s="108"/>
    </row>
    <row r="48" spans="1:3" ht="15.75" thickBot="1" x14ac:dyDescent="0.3">
      <c r="A48" s="111" t="s">
        <v>4</v>
      </c>
      <c r="B48" s="110">
        <f>SUM(B49:B56)</f>
        <v>13</v>
      </c>
      <c r="C48" s="110">
        <f>SUM(C49:C56)</f>
        <v>0</v>
      </c>
    </row>
    <row r="49" spans="1:3" ht="15.75" thickBot="1" x14ac:dyDescent="0.3">
      <c r="A49" s="108" t="s">
        <v>107</v>
      </c>
      <c r="B49" s="107">
        <v>0</v>
      </c>
      <c r="C49" s="107"/>
    </row>
    <row r="50" spans="1:3" ht="15.75" thickBot="1" x14ac:dyDescent="0.3">
      <c r="A50" s="108" t="s">
        <v>106</v>
      </c>
      <c r="B50" s="112">
        <v>0</v>
      </c>
      <c r="C50" s="112"/>
    </row>
    <row r="51" spans="1:3" ht="15.75" thickBot="1" x14ac:dyDescent="0.3">
      <c r="A51" s="106" t="s">
        <v>105</v>
      </c>
      <c r="B51" s="107">
        <v>0</v>
      </c>
      <c r="C51" s="107"/>
    </row>
    <row r="52" spans="1:3" ht="15.75" thickBot="1" x14ac:dyDescent="0.3">
      <c r="A52" s="108" t="s">
        <v>104</v>
      </c>
      <c r="B52" s="108"/>
      <c r="C52" s="108"/>
    </row>
    <row r="53" spans="1:3" ht="15.75" thickBot="1" x14ac:dyDescent="0.3">
      <c r="A53" s="108" t="s">
        <v>103</v>
      </c>
      <c r="B53" s="107">
        <v>0</v>
      </c>
      <c r="C53" s="107"/>
    </row>
    <row r="54" spans="1:3" ht="15.75" thickBot="1" x14ac:dyDescent="0.3">
      <c r="A54" s="108" t="s">
        <v>102</v>
      </c>
      <c r="B54" s="107">
        <v>9</v>
      </c>
      <c r="C54" s="107"/>
    </row>
    <row r="55" spans="1:3" ht="15.75" thickBot="1" x14ac:dyDescent="0.3">
      <c r="A55" s="108" t="s">
        <v>101</v>
      </c>
      <c r="B55" s="114">
        <v>4</v>
      </c>
      <c r="C55" s="114"/>
    </row>
    <row r="56" spans="1:3" ht="15.75" thickBot="1" x14ac:dyDescent="0.3">
      <c r="A56" s="106" t="s">
        <v>100</v>
      </c>
      <c r="B56" s="108">
        <v>0</v>
      </c>
      <c r="C56" s="108"/>
    </row>
    <row r="57" spans="1:3" ht="15.75" thickBot="1" x14ac:dyDescent="0.3">
      <c r="A57" s="111" t="s">
        <v>5</v>
      </c>
      <c r="B57" s="110">
        <f>SUM(B58:B64)</f>
        <v>3</v>
      </c>
      <c r="C57" s="110">
        <f>SUM(C58:C64)</f>
        <v>0</v>
      </c>
    </row>
    <row r="58" spans="1:3" ht="15.75" thickBot="1" x14ac:dyDescent="0.3">
      <c r="A58" s="106" t="s">
        <v>99</v>
      </c>
      <c r="B58" s="109">
        <v>3</v>
      </c>
      <c r="C58" s="109"/>
    </row>
    <row r="59" spans="1:3" ht="15.75" thickBot="1" x14ac:dyDescent="0.3">
      <c r="A59" s="106" t="s">
        <v>98</v>
      </c>
      <c r="B59" s="114">
        <v>0</v>
      </c>
      <c r="C59" s="114"/>
    </row>
    <row r="60" spans="1:3" ht="15.75" thickBot="1" x14ac:dyDescent="0.3">
      <c r="A60" s="108" t="s">
        <v>97</v>
      </c>
      <c r="B60" s="108"/>
      <c r="C60" s="108"/>
    </row>
    <row r="61" spans="1:3" ht="15.75" thickBot="1" x14ac:dyDescent="0.3">
      <c r="A61" s="108" t="s">
        <v>96</v>
      </c>
      <c r="B61" s="107">
        <v>0</v>
      </c>
      <c r="C61" s="107"/>
    </row>
    <row r="62" spans="1:3" ht="15.75" thickBot="1" x14ac:dyDescent="0.3">
      <c r="A62" s="108" t="s">
        <v>95</v>
      </c>
      <c r="B62" s="98">
        <v>0</v>
      </c>
      <c r="C62" s="98"/>
    </row>
    <row r="63" spans="1:3" ht="15.75" thickBot="1" x14ac:dyDescent="0.3">
      <c r="A63" s="106" t="s">
        <v>94</v>
      </c>
      <c r="B63" s="114">
        <v>0</v>
      </c>
      <c r="C63" s="114"/>
    </row>
    <row r="64" spans="1:3" ht="15.75" thickBot="1" x14ac:dyDescent="0.3">
      <c r="A64" s="106" t="s">
        <v>93</v>
      </c>
      <c r="B64" s="114">
        <v>0</v>
      </c>
      <c r="C64" s="114"/>
    </row>
    <row r="65" spans="1:3" ht="15.75" thickBot="1" x14ac:dyDescent="0.3">
      <c r="A65" s="111" t="s">
        <v>6</v>
      </c>
      <c r="B65" s="110">
        <f>SUM(B66:B76)</f>
        <v>181</v>
      </c>
      <c r="C65" s="110">
        <f>SUM(C66:C76)</f>
        <v>0</v>
      </c>
    </row>
    <row r="66" spans="1:3" ht="15.75" thickBot="1" x14ac:dyDescent="0.3">
      <c r="A66" s="106" t="s">
        <v>92</v>
      </c>
      <c r="B66" s="107">
        <v>2</v>
      </c>
      <c r="C66" s="107"/>
    </row>
    <row r="67" spans="1:3" ht="15.75" thickBot="1" x14ac:dyDescent="0.3">
      <c r="A67" s="108" t="s">
        <v>91</v>
      </c>
      <c r="B67" s="107">
        <v>143</v>
      </c>
      <c r="C67" s="107"/>
    </row>
    <row r="68" spans="1:3" ht="15.75" thickBot="1" x14ac:dyDescent="0.3">
      <c r="A68" s="106" t="s">
        <v>90</v>
      </c>
      <c r="B68" s="117">
        <v>2</v>
      </c>
      <c r="C68" s="117"/>
    </row>
    <row r="69" spans="1:3" ht="15.75" thickBot="1" x14ac:dyDescent="0.3">
      <c r="A69" s="106" t="s">
        <v>89</v>
      </c>
      <c r="B69" s="108"/>
      <c r="C69" s="108"/>
    </row>
    <row r="70" spans="1:3" ht="15.75" thickBot="1" x14ac:dyDescent="0.3">
      <c r="A70" s="108" t="s">
        <v>88</v>
      </c>
      <c r="B70" s="108"/>
      <c r="C70" s="108"/>
    </row>
    <row r="71" spans="1:3" ht="15.75" thickBot="1" x14ac:dyDescent="0.3">
      <c r="A71" s="106" t="s">
        <v>87</v>
      </c>
      <c r="B71" s="108"/>
      <c r="C71" s="108"/>
    </row>
    <row r="72" spans="1:3" ht="15.75" thickBot="1" x14ac:dyDescent="0.3">
      <c r="A72" s="106" t="s">
        <v>86</v>
      </c>
      <c r="B72" s="108"/>
      <c r="C72" s="108"/>
    </row>
    <row r="73" spans="1:3" ht="15.75" thickBot="1" x14ac:dyDescent="0.3">
      <c r="A73" s="106" t="s">
        <v>85</v>
      </c>
      <c r="B73" s="108"/>
      <c r="C73" s="108"/>
    </row>
    <row r="74" spans="1:3" ht="15.75" thickBot="1" x14ac:dyDescent="0.3">
      <c r="A74" s="108" t="s">
        <v>84</v>
      </c>
      <c r="B74" s="107">
        <v>1</v>
      </c>
      <c r="C74" s="107"/>
    </row>
    <row r="75" spans="1:3" ht="15.75" thickBot="1" x14ac:dyDescent="0.3">
      <c r="A75" s="108" t="s">
        <v>83</v>
      </c>
      <c r="B75" s="108"/>
      <c r="C75" s="108"/>
    </row>
    <row r="76" spans="1:3" ht="15.75" thickBot="1" x14ac:dyDescent="0.3">
      <c r="A76" s="108" t="s">
        <v>82</v>
      </c>
      <c r="B76" s="102">
        <v>33</v>
      </c>
      <c r="C76" s="102"/>
    </row>
    <row r="77" spans="1:3" ht="15.75" thickBot="1" x14ac:dyDescent="0.3">
      <c r="A77" s="111" t="s">
        <v>7</v>
      </c>
      <c r="B77" s="110">
        <f>SUM(B78:B95)</f>
        <v>78</v>
      </c>
      <c r="C77" s="110">
        <f>SUM(C78:C95)</f>
        <v>0</v>
      </c>
    </row>
    <row r="78" spans="1:3" ht="15.75" thickBot="1" x14ac:dyDescent="0.3">
      <c r="A78" s="108" t="s">
        <v>81</v>
      </c>
      <c r="B78" s="107">
        <v>0</v>
      </c>
      <c r="C78" s="107"/>
    </row>
    <row r="79" spans="1:3" ht="15.75" thickBot="1" x14ac:dyDescent="0.3">
      <c r="A79" s="108" t="s">
        <v>80</v>
      </c>
      <c r="B79" s="107">
        <v>1</v>
      </c>
      <c r="C79" s="107"/>
    </row>
    <row r="80" spans="1:3" ht="15.75" thickBot="1" x14ac:dyDescent="0.3">
      <c r="A80" s="108" t="s">
        <v>79</v>
      </c>
      <c r="B80" s="108"/>
      <c r="C80" s="108"/>
    </row>
    <row r="81" spans="1:3" ht="15.75" thickBot="1" x14ac:dyDescent="0.3">
      <c r="A81" s="108" t="s">
        <v>78</v>
      </c>
      <c r="B81" s="107">
        <v>0</v>
      </c>
      <c r="C81" s="107"/>
    </row>
    <row r="82" spans="1:3" ht="15.75" thickBot="1" x14ac:dyDescent="0.3">
      <c r="A82" s="108" t="s">
        <v>77</v>
      </c>
      <c r="B82" s="108"/>
      <c r="C82" s="108"/>
    </row>
    <row r="83" spans="1:3" ht="15.75" thickBot="1" x14ac:dyDescent="0.3">
      <c r="A83" s="108" t="s">
        <v>76</v>
      </c>
      <c r="B83" s="108"/>
      <c r="C83" s="108"/>
    </row>
    <row r="84" spans="1:3" ht="15.75" thickBot="1" x14ac:dyDescent="0.3">
      <c r="A84" s="108" t="s">
        <v>75</v>
      </c>
      <c r="B84" s="112">
        <v>0</v>
      </c>
      <c r="C84" s="112"/>
    </row>
    <row r="85" spans="1:3" ht="15.75" thickBot="1" x14ac:dyDescent="0.3">
      <c r="A85" s="106" t="s">
        <v>74</v>
      </c>
      <c r="B85" s="107">
        <v>0</v>
      </c>
      <c r="C85" s="107"/>
    </row>
    <row r="86" spans="1:3" ht="15.75" thickBot="1" x14ac:dyDescent="0.3">
      <c r="A86" s="108" t="s">
        <v>73</v>
      </c>
      <c r="B86" s="98" t="s">
        <v>162</v>
      </c>
      <c r="C86" s="98"/>
    </row>
    <row r="87" spans="1:3" ht="15.75" thickBot="1" x14ac:dyDescent="0.3">
      <c r="A87" s="108" t="s">
        <v>72</v>
      </c>
      <c r="B87" s="107">
        <v>11</v>
      </c>
      <c r="C87" s="107"/>
    </row>
    <row r="88" spans="1:3" ht="15.75" thickBot="1" x14ac:dyDescent="0.3">
      <c r="A88" s="108" t="s">
        <v>71</v>
      </c>
      <c r="B88" s="107">
        <v>1</v>
      </c>
      <c r="C88" s="107"/>
    </row>
    <row r="89" spans="1:3" ht="15.75" thickBot="1" x14ac:dyDescent="0.3">
      <c r="A89" s="108" t="s">
        <v>70</v>
      </c>
      <c r="B89" s="114">
        <v>0</v>
      </c>
      <c r="C89" s="114"/>
    </row>
    <row r="90" spans="1:3" ht="15.75" thickBot="1" x14ac:dyDescent="0.3">
      <c r="A90" s="108" t="s">
        <v>69</v>
      </c>
      <c r="B90" s="118">
        <v>13</v>
      </c>
      <c r="C90" s="118"/>
    </row>
    <row r="91" spans="1:3" ht="15.75" thickBot="1" x14ac:dyDescent="0.3">
      <c r="A91" s="108" t="s">
        <v>68</v>
      </c>
      <c r="B91" s="114">
        <v>2</v>
      </c>
      <c r="C91" s="114"/>
    </row>
    <row r="92" spans="1:3" ht="15.75" thickBot="1" x14ac:dyDescent="0.3">
      <c r="A92" s="108" t="s">
        <v>67</v>
      </c>
      <c r="B92" s="120">
        <v>0</v>
      </c>
      <c r="C92" s="120"/>
    </row>
    <row r="93" spans="1:3" ht="15.75" thickBot="1" x14ac:dyDescent="0.3">
      <c r="A93" s="108" t="s">
        <v>66</v>
      </c>
      <c r="B93" s="114">
        <v>5</v>
      </c>
      <c r="C93" s="114"/>
    </row>
    <row r="94" spans="1:3" ht="15.75" thickBot="1" x14ac:dyDescent="0.3">
      <c r="A94" s="108" t="s">
        <v>65</v>
      </c>
      <c r="B94" s="107">
        <v>1</v>
      </c>
      <c r="C94" s="107"/>
    </row>
    <row r="95" spans="1:3" ht="15.75" thickBot="1" x14ac:dyDescent="0.3">
      <c r="A95" s="106" t="s">
        <v>64</v>
      </c>
      <c r="B95" s="117">
        <v>44</v>
      </c>
      <c r="C95" s="117"/>
    </row>
    <row r="96" spans="1:3" ht="15.75" thickBot="1" x14ac:dyDescent="0.3">
      <c r="A96" s="116" t="s">
        <v>150</v>
      </c>
      <c r="B96" s="116">
        <f>SUM(B3,B15,B26,B33,B48,B57,B65,B77)</f>
        <v>436</v>
      </c>
      <c r="C96" s="116">
        <f>SUM(C3,C15,C26,C33,C48,C57,C65,C77)</f>
        <v>0</v>
      </c>
    </row>
  </sheetData>
  <mergeCells count="2">
    <mergeCell ref="A1:A2"/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zoomScale="85" zoomScaleNormal="85" workbookViewId="0">
      <selection activeCell="M37" sqref="M37"/>
    </sheetView>
  </sheetViews>
  <sheetFormatPr defaultRowHeight="15" x14ac:dyDescent="0.25"/>
  <cols>
    <col min="1" max="1" width="23.140625" customWidth="1"/>
    <col min="3" max="3" width="14.140625" customWidth="1"/>
    <col min="5" max="5" width="15.85546875" customWidth="1"/>
    <col min="7" max="7" width="14.28515625" customWidth="1"/>
    <col min="9" max="9" width="14.7109375" customWidth="1"/>
    <col min="10" max="10" width="17.7109375" customWidth="1"/>
  </cols>
  <sheetData>
    <row r="5" spans="1:13" x14ac:dyDescent="0.25">
      <c r="A5" t="s">
        <v>27</v>
      </c>
      <c r="B5" t="s">
        <v>28</v>
      </c>
    </row>
    <row r="6" spans="1:13" x14ac:dyDescent="0.25">
      <c r="A6" t="s">
        <v>29</v>
      </c>
      <c r="B6">
        <v>1</v>
      </c>
      <c r="M6">
        <v>188</v>
      </c>
    </row>
    <row r="7" spans="1:13" x14ac:dyDescent="0.25">
      <c r="A7" t="s">
        <v>30</v>
      </c>
      <c r="B7">
        <v>86</v>
      </c>
    </row>
    <row r="8" spans="1:13" x14ac:dyDescent="0.25">
      <c r="A8" t="s">
        <v>31</v>
      </c>
      <c r="B8">
        <v>45</v>
      </c>
    </row>
    <row r="9" spans="1:13" x14ac:dyDescent="0.25">
      <c r="A9" t="s">
        <v>32</v>
      </c>
      <c r="B9">
        <v>32</v>
      </c>
    </row>
    <row r="10" spans="1:13" x14ac:dyDescent="0.25">
      <c r="A10" t="s">
        <v>33</v>
      </c>
      <c r="B10">
        <v>219</v>
      </c>
    </row>
    <row r="11" spans="1:13" x14ac:dyDescent="0.25">
      <c r="A11" t="s">
        <v>34</v>
      </c>
      <c r="B11">
        <v>141</v>
      </c>
    </row>
    <row r="22" spans="1:13" x14ac:dyDescent="0.25">
      <c r="A22" t="s">
        <v>29</v>
      </c>
      <c r="B22">
        <v>1360</v>
      </c>
    </row>
    <row r="23" spans="1:13" x14ac:dyDescent="0.25">
      <c r="A23" t="s">
        <v>30</v>
      </c>
      <c r="B23">
        <v>145431</v>
      </c>
    </row>
    <row r="24" spans="1:13" x14ac:dyDescent="0.25">
      <c r="A24" t="s">
        <v>61</v>
      </c>
      <c r="B24">
        <v>67829</v>
      </c>
    </row>
    <row r="25" spans="1:13" x14ac:dyDescent="0.25">
      <c r="A25" t="s">
        <v>62</v>
      </c>
      <c r="B25">
        <v>6657</v>
      </c>
    </row>
    <row r="26" spans="1:13" x14ac:dyDescent="0.25">
      <c r="M26">
        <v>192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zoomScale="55" zoomScaleNormal="55" workbookViewId="0">
      <selection activeCell="D27" sqref="D27"/>
    </sheetView>
  </sheetViews>
  <sheetFormatPr defaultRowHeight="15" x14ac:dyDescent="0.25"/>
  <cols>
    <col min="1" max="1" width="38.85546875" customWidth="1"/>
    <col min="2" max="2" width="9.140625" customWidth="1"/>
    <col min="3" max="3" width="14.42578125" customWidth="1"/>
    <col min="5" max="5" width="13.7109375" customWidth="1"/>
    <col min="6" max="6" width="22.5703125" customWidth="1"/>
    <col min="7" max="7" width="17" customWidth="1"/>
    <col min="9" max="9" width="12.85546875" customWidth="1"/>
  </cols>
  <sheetData>
    <row r="2" spans="1:3" x14ac:dyDescent="0.25">
      <c r="B2" s="14">
        <v>2021</v>
      </c>
      <c r="C2" s="15">
        <v>57853</v>
      </c>
    </row>
    <row r="3" spans="1:3" x14ac:dyDescent="0.25">
      <c r="A3" t="s">
        <v>22</v>
      </c>
      <c r="B3" s="14">
        <v>2022</v>
      </c>
      <c r="C3" s="15">
        <v>66432</v>
      </c>
    </row>
    <row r="5" spans="1:3" x14ac:dyDescent="0.25">
      <c r="A5" t="s">
        <v>23</v>
      </c>
      <c r="B5" s="14">
        <v>2021</v>
      </c>
      <c r="C5" s="15">
        <v>1251</v>
      </c>
    </row>
    <row r="6" spans="1:3" x14ac:dyDescent="0.25">
      <c r="B6" s="14">
        <v>2022</v>
      </c>
      <c r="C6" s="15">
        <v>1191</v>
      </c>
    </row>
    <row r="7" spans="1:3" x14ac:dyDescent="0.25">
      <c r="A7" t="s">
        <v>24</v>
      </c>
      <c r="B7" s="14">
        <v>2021</v>
      </c>
      <c r="C7" s="15">
        <v>1013</v>
      </c>
    </row>
    <row r="8" spans="1:3" x14ac:dyDescent="0.25">
      <c r="B8" s="14">
        <v>2022</v>
      </c>
      <c r="C8" s="15">
        <v>780</v>
      </c>
    </row>
    <row r="21" spans="1:2" x14ac:dyDescent="0.25">
      <c r="A21" t="s">
        <v>25</v>
      </c>
      <c r="B21">
        <v>1971</v>
      </c>
    </row>
    <row r="22" spans="1:2" x14ac:dyDescent="0.25">
      <c r="A22" t="s">
        <v>26</v>
      </c>
      <c r="B22">
        <v>64461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85" zoomScaleNormal="85" workbookViewId="0">
      <selection activeCell="J22" sqref="J22"/>
    </sheetView>
  </sheetViews>
  <sheetFormatPr defaultRowHeight="15" x14ac:dyDescent="0.25"/>
  <cols>
    <col min="1" max="1" width="17.140625" customWidth="1"/>
    <col min="2" max="2" width="12.85546875" customWidth="1"/>
    <col min="3" max="3" width="15.85546875" customWidth="1"/>
    <col min="4" max="4" width="14.42578125" customWidth="1"/>
    <col min="5" max="5" width="17.85546875" customWidth="1"/>
    <col min="6" max="6" width="12" bestFit="1" customWidth="1"/>
    <col min="7" max="7" width="15.140625" customWidth="1"/>
    <col min="9" max="9" width="14.7109375" customWidth="1"/>
    <col min="10" max="10" width="17.28515625" customWidth="1"/>
    <col min="12" max="12" width="21.7109375" customWidth="1"/>
  </cols>
  <sheetData>
    <row r="1" spans="1:16" ht="15.75" thickBot="1" x14ac:dyDescent="0.3">
      <c r="A1" s="243" t="s">
        <v>14</v>
      </c>
      <c r="B1" s="18" t="s">
        <v>16</v>
      </c>
      <c r="C1" s="19"/>
      <c r="D1" s="19"/>
      <c r="E1" s="19"/>
      <c r="F1" s="19"/>
      <c r="G1" s="19"/>
      <c r="H1" s="19"/>
      <c r="I1" s="20"/>
      <c r="J1" s="243"/>
      <c r="K1">
        <v>189</v>
      </c>
      <c r="L1" t="s">
        <v>20</v>
      </c>
      <c r="P1" t="s">
        <v>184</v>
      </c>
    </row>
    <row r="2" spans="1:16" ht="38.25" customHeight="1" thickBot="1" x14ac:dyDescent="0.3">
      <c r="A2" s="243"/>
      <c r="B2" s="244" t="s">
        <v>35</v>
      </c>
      <c r="C2" s="245"/>
      <c r="D2" s="244" t="s">
        <v>36</v>
      </c>
      <c r="E2" s="245"/>
      <c r="F2" s="243" t="s">
        <v>37</v>
      </c>
      <c r="G2" s="243"/>
      <c r="H2" s="243"/>
      <c r="I2" s="243"/>
      <c r="J2" s="243"/>
    </row>
    <row r="3" spans="1:16" ht="15.75" customHeight="1" thickBot="1" x14ac:dyDescent="0.3">
      <c r="A3" s="243"/>
      <c r="B3" s="18">
        <v>2022</v>
      </c>
      <c r="C3" s="18">
        <v>2023</v>
      </c>
      <c r="D3" s="18">
        <v>2022</v>
      </c>
      <c r="E3" s="18">
        <v>2023</v>
      </c>
      <c r="F3" s="18">
        <v>2022</v>
      </c>
      <c r="G3" s="18">
        <v>2023</v>
      </c>
      <c r="I3" s="20"/>
      <c r="J3" s="243"/>
    </row>
    <row r="4" spans="1:16" ht="15.75" thickBot="1" x14ac:dyDescent="0.3">
      <c r="A4" s="3" t="s">
        <v>0</v>
      </c>
      <c r="B4" s="16">
        <v>13171</v>
      </c>
      <c r="C4" s="16"/>
      <c r="D4" s="16">
        <v>14164</v>
      </c>
      <c r="E4" s="16"/>
      <c r="F4" s="22">
        <f>D4/B4</f>
        <v>1.0753929086629717</v>
      </c>
      <c r="G4" s="22"/>
      <c r="H4" s="239"/>
      <c r="I4" s="240"/>
      <c r="J4" s="4"/>
      <c r="L4" s="11">
        <f>J4/F4</f>
        <v>0</v>
      </c>
    </row>
    <row r="5" spans="1:16" ht="15.75" thickBot="1" x14ac:dyDescent="0.3">
      <c r="A5" s="3" t="s">
        <v>1</v>
      </c>
      <c r="B5" s="16">
        <v>25332</v>
      </c>
      <c r="C5" s="16"/>
      <c r="D5" s="16">
        <v>27458</v>
      </c>
      <c r="E5" s="16"/>
      <c r="F5" s="22">
        <f t="shared" ref="F5:G38" si="0">D5/B5</f>
        <v>1.0839254697615663</v>
      </c>
      <c r="G5" s="22"/>
      <c r="H5" s="239"/>
      <c r="I5" s="240"/>
      <c r="J5" s="4"/>
      <c r="L5" s="11">
        <f t="shared" ref="L5:L11" si="1">J5/F5</f>
        <v>0</v>
      </c>
    </row>
    <row r="6" spans="1:16" ht="15.75" thickBot="1" x14ac:dyDescent="0.3">
      <c r="A6" s="3" t="s">
        <v>2</v>
      </c>
      <c r="B6" s="17">
        <v>22419</v>
      </c>
      <c r="C6" s="17"/>
      <c r="D6" s="17">
        <v>23222</v>
      </c>
      <c r="E6" s="17"/>
      <c r="F6" s="22">
        <f t="shared" si="0"/>
        <v>1.0358178330880057</v>
      </c>
      <c r="G6" s="22"/>
      <c r="H6" s="239"/>
      <c r="I6" s="240"/>
      <c r="J6" s="4"/>
      <c r="L6" s="11">
        <f t="shared" si="1"/>
        <v>0</v>
      </c>
    </row>
    <row r="7" spans="1:16" ht="15.75" thickBot="1" x14ac:dyDescent="0.3">
      <c r="A7" s="3" t="s">
        <v>3</v>
      </c>
      <c r="B7" s="17">
        <v>43199</v>
      </c>
      <c r="C7" s="17"/>
      <c r="D7" s="17">
        <v>45066</v>
      </c>
      <c r="E7" s="17"/>
      <c r="F7" s="22">
        <f t="shared" si="0"/>
        <v>1.0432185930229867</v>
      </c>
      <c r="G7" s="22"/>
      <c r="H7" s="239"/>
      <c r="I7" s="240"/>
      <c r="J7" s="4"/>
      <c r="L7" s="11">
        <f t="shared" si="1"/>
        <v>0</v>
      </c>
    </row>
    <row r="8" spans="1:16" ht="15.75" thickBot="1" x14ac:dyDescent="0.3">
      <c r="A8" s="3" t="s">
        <v>4</v>
      </c>
      <c r="B8" s="17">
        <v>16601</v>
      </c>
      <c r="C8" s="17"/>
      <c r="D8" s="17">
        <v>18017</v>
      </c>
      <c r="E8" s="17"/>
      <c r="F8" s="22">
        <f t="shared" si="0"/>
        <v>1.0852960665020179</v>
      </c>
      <c r="G8" s="22"/>
      <c r="H8" s="239"/>
      <c r="I8" s="240"/>
      <c r="J8" s="4"/>
      <c r="L8" s="11">
        <f t="shared" si="1"/>
        <v>0</v>
      </c>
    </row>
    <row r="9" spans="1:16" ht="15.75" thickBot="1" x14ac:dyDescent="0.3">
      <c r="A9" s="3" t="s">
        <v>5</v>
      </c>
      <c r="B9" s="17">
        <v>8507</v>
      </c>
      <c r="C9" s="17"/>
      <c r="D9" s="17">
        <v>8874</v>
      </c>
      <c r="E9" s="17"/>
      <c r="F9" s="22">
        <f t="shared" si="0"/>
        <v>1.0431409427530269</v>
      </c>
      <c r="G9" s="22"/>
      <c r="H9" s="239"/>
      <c r="I9" s="240"/>
      <c r="J9" s="4"/>
      <c r="L9" s="11">
        <f t="shared" si="1"/>
        <v>0</v>
      </c>
    </row>
    <row r="10" spans="1:16" ht="15.75" thickBot="1" x14ac:dyDescent="0.3">
      <c r="A10" s="3" t="s">
        <v>6</v>
      </c>
      <c r="B10" s="17">
        <v>27173</v>
      </c>
      <c r="C10" s="17"/>
      <c r="D10" s="17">
        <v>29788</v>
      </c>
      <c r="E10" s="17"/>
      <c r="F10" s="22">
        <f t="shared" si="0"/>
        <v>1.0962352335038457</v>
      </c>
      <c r="G10" s="22"/>
      <c r="H10" s="239"/>
      <c r="I10" s="240"/>
      <c r="J10" s="4"/>
      <c r="L10" s="11">
        <f t="shared" si="1"/>
        <v>0</v>
      </c>
    </row>
    <row r="11" spans="1:16" ht="15.75" thickBot="1" x14ac:dyDescent="0.3">
      <c r="A11" s="3" t="s">
        <v>7</v>
      </c>
      <c r="B11" s="17">
        <v>66457</v>
      </c>
      <c r="C11" s="17"/>
      <c r="D11" s="17">
        <v>54688</v>
      </c>
      <c r="E11" s="17"/>
      <c r="F11" s="22">
        <f t="shared" si="0"/>
        <v>0.82290804580405374</v>
      </c>
      <c r="G11" s="22"/>
      <c r="H11" s="239"/>
      <c r="I11" s="240"/>
      <c r="J11" s="4"/>
      <c r="L11" s="11">
        <f t="shared" si="1"/>
        <v>0</v>
      </c>
    </row>
    <row r="12" spans="1:16" ht="26.25" thickBot="1" x14ac:dyDescent="0.3">
      <c r="A12" s="5" t="s">
        <v>11</v>
      </c>
      <c r="B12" s="21">
        <f>SUM(B4:B11)</f>
        <v>222859</v>
      </c>
      <c r="C12" s="21">
        <f t="shared" ref="C12:E12" si="2">SUM(C4:C11)</f>
        <v>0</v>
      </c>
      <c r="D12" s="21">
        <f t="shared" si="2"/>
        <v>221277</v>
      </c>
      <c r="E12" s="21">
        <f t="shared" si="2"/>
        <v>0</v>
      </c>
      <c r="F12" s="22">
        <f t="shared" ref="F12:G49" si="3">D12/B12</f>
        <v>0.99290134120677198</v>
      </c>
      <c r="G12" s="22" t="e">
        <f t="shared" si="0"/>
        <v>#DIV/0!</v>
      </c>
      <c r="H12" s="241"/>
      <c r="I12" s="242"/>
      <c r="J12" s="5"/>
      <c r="L12" s="11">
        <f>J12/F12</f>
        <v>0</v>
      </c>
    </row>
    <row r="13" spans="1:16" x14ac:dyDescent="0.25">
      <c r="L13" s="11"/>
    </row>
    <row r="14" spans="1:16" x14ac:dyDescent="0.25">
      <c r="L14" s="11"/>
    </row>
    <row r="15" spans="1:16" x14ac:dyDescent="0.25">
      <c r="L15" s="11"/>
    </row>
    <row r="17" spans="1:9" ht="15.75" thickBot="1" x14ac:dyDescent="0.3">
      <c r="A17" s="24" t="s">
        <v>38</v>
      </c>
      <c r="B17" s="1">
        <v>25</v>
      </c>
      <c r="C17" s="1">
        <v>10</v>
      </c>
      <c r="D17" s="1">
        <v>26</v>
      </c>
      <c r="E17" s="1">
        <v>10</v>
      </c>
      <c r="F17" s="22">
        <f t="shared" si="3"/>
        <v>1.04</v>
      </c>
      <c r="G17" s="22">
        <f t="shared" si="0"/>
        <v>1</v>
      </c>
    </row>
    <row r="18" spans="1:9" ht="15.75" thickBot="1" x14ac:dyDescent="0.3">
      <c r="A18" s="25" t="s">
        <v>39</v>
      </c>
      <c r="B18" s="1">
        <v>44</v>
      </c>
      <c r="C18" s="1">
        <v>66</v>
      </c>
      <c r="D18" s="1">
        <v>75</v>
      </c>
      <c r="E18" s="1">
        <v>65</v>
      </c>
      <c r="F18" s="22">
        <f t="shared" si="3"/>
        <v>1.7045454545454546</v>
      </c>
      <c r="G18" s="22">
        <f t="shared" si="0"/>
        <v>0.98484848484848486</v>
      </c>
    </row>
    <row r="19" spans="1:9" ht="15.75" thickBot="1" x14ac:dyDescent="0.3">
      <c r="A19" s="25" t="s">
        <v>40</v>
      </c>
      <c r="B19" s="1">
        <v>26</v>
      </c>
      <c r="C19" s="1">
        <v>0</v>
      </c>
      <c r="D19" s="1">
        <v>29</v>
      </c>
      <c r="E19" s="1">
        <v>16</v>
      </c>
      <c r="F19" s="22">
        <f t="shared" si="3"/>
        <v>1.1153846153846154</v>
      </c>
      <c r="G19" s="22">
        <v>1</v>
      </c>
      <c r="I19" s="101" t="s">
        <v>185</v>
      </c>
    </row>
    <row r="20" spans="1:9" ht="15.75" thickBot="1" x14ac:dyDescent="0.3">
      <c r="A20" s="25" t="s">
        <v>41</v>
      </c>
      <c r="B20" s="1">
        <v>10</v>
      </c>
      <c r="C20" s="1">
        <v>37</v>
      </c>
      <c r="D20" s="1">
        <v>11</v>
      </c>
      <c r="E20" s="1">
        <v>4</v>
      </c>
      <c r="F20" s="22">
        <f t="shared" si="3"/>
        <v>1.1000000000000001</v>
      </c>
      <c r="G20" s="22">
        <f t="shared" si="0"/>
        <v>0.10810810810810811</v>
      </c>
    </row>
    <row r="21" spans="1:9" ht="15.75" thickBot="1" x14ac:dyDescent="0.3">
      <c r="A21" s="25" t="s">
        <v>42</v>
      </c>
      <c r="B21" s="1">
        <v>54</v>
      </c>
      <c r="C21" s="1">
        <v>28</v>
      </c>
      <c r="D21" s="1">
        <v>41</v>
      </c>
      <c r="E21" s="1">
        <v>28</v>
      </c>
      <c r="F21" s="22">
        <f t="shared" si="3"/>
        <v>0.7592592592592593</v>
      </c>
      <c r="G21" s="22">
        <f t="shared" si="0"/>
        <v>1</v>
      </c>
    </row>
    <row r="22" spans="1:9" ht="15.75" thickBot="1" x14ac:dyDescent="0.3">
      <c r="A22" s="25" t="s">
        <v>43</v>
      </c>
      <c r="B22" s="1">
        <v>119</v>
      </c>
      <c r="C22" s="1">
        <v>352</v>
      </c>
      <c r="D22" s="1">
        <v>92</v>
      </c>
      <c r="E22" s="1">
        <v>215</v>
      </c>
      <c r="F22" s="22">
        <f t="shared" si="3"/>
        <v>0.77310924369747902</v>
      </c>
      <c r="G22" s="22">
        <f t="shared" si="0"/>
        <v>0.61079545454545459</v>
      </c>
    </row>
    <row r="23" spans="1:9" ht="15.75" thickBot="1" x14ac:dyDescent="0.3">
      <c r="A23" s="25" t="s">
        <v>44</v>
      </c>
      <c r="B23" s="1">
        <v>4</v>
      </c>
      <c r="C23" s="1">
        <v>9</v>
      </c>
      <c r="D23" s="1">
        <v>4</v>
      </c>
      <c r="E23" s="1">
        <v>8</v>
      </c>
      <c r="F23" s="22">
        <f t="shared" si="3"/>
        <v>1</v>
      </c>
      <c r="G23" s="22">
        <f t="shared" si="0"/>
        <v>0.88888888888888884</v>
      </c>
    </row>
    <row r="24" spans="1:9" ht="15.75" thickBot="1" x14ac:dyDescent="0.3">
      <c r="A24" s="25" t="s">
        <v>45</v>
      </c>
      <c r="B24" s="1">
        <v>0</v>
      </c>
      <c r="C24" s="1">
        <v>0</v>
      </c>
      <c r="D24" s="1">
        <v>0</v>
      </c>
      <c r="E24" s="1">
        <v>1</v>
      </c>
      <c r="F24" s="22" t="s">
        <v>19</v>
      </c>
      <c r="G24" s="22">
        <v>1</v>
      </c>
    </row>
    <row r="25" spans="1:9" ht="15.75" thickBot="1" x14ac:dyDescent="0.3">
      <c r="A25" s="25" t="s">
        <v>46</v>
      </c>
      <c r="B25" s="1">
        <v>17</v>
      </c>
      <c r="C25" s="1">
        <v>7</v>
      </c>
      <c r="D25" s="1">
        <v>3</v>
      </c>
      <c r="E25" s="1">
        <v>3</v>
      </c>
      <c r="F25" s="22">
        <f t="shared" si="3"/>
        <v>0.17647058823529413</v>
      </c>
      <c r="G25" s="22">
        <f t="shared" si="0"/>
        <v>0.42857142857142855</v>
      </c>
    </row>
    <row r="26" spans="1:9" ht="15.75" thickBot="1" x14ac:dyDescent="0.3">
      <c r="A26" s="25" t="s">
        <v>47</v>
      </c>
      <c r="B26" s="1">
        <v>0</v>
      </c>
      <c r="C26" s="1">
        <v>0</v>
      </c>
      <c r="D26" s="1">
        <v>0</v>
      </c>
      <c r="E26" s="1">
        <v>7</v>
      </c>
      <c r="F26" s="22" t="s">
        <v>19</v>
      </c>
      <c r="G26" s="22">
        <v>1</v>
      </c>
    </row>
    <row r="27" spans="1:9" ht="15.75" thickBot="1" x14ac:dyDescent="0.3">
      <c r="A27" s="25" t="s">
        <v>48</v>
      </c>
      <c r="B27" s="1">
        <v>0</v>
      </c>
      <c r="C27" s="1">
        <v>12</v>
      </c>
      <c r="D27" s="1">
        <v>7</v>
      </c>
      <c r="E27" s="1">
        <v>9</v>
      </c>
      <c r="F27" s="22">
        <v>1</v>
      </c>
      <c r="G27" s="22">
        <f t="shared" si="0"/>
        <v>0.75</v>
      </c>
    </row>
    <row r="28" spans="1:9" ht="15.75" thickBot="1" x14ac:dyDescent="0.3">
      <c r="A28" s="26" t="s">
        <v>49</v>
      </c>
      <c r="B28" s="10">
        <v>6</v>
      </c>
      <c r="C28" s="1">
        <v>8</v>
      </c>
      <c r="D28" s="1">
        <v>6</v>
      </c>
      <c r="E28" s="1">
        <v>4</v>
      </c>
      <c r="F28" s="22">
        <f t="shared" si="3"/>
        <v>1</v>
      </c>
      <c r="G28" s="22">
        <f t="shared" si="0"/>
        <v>0.5</v>
      </c>
    </row>
    <row r="29" spans="1:9" ht="21.75" thickBot="1" x14ac:dyDescent="0.3">
      <c r="A29" s="26" t="s">
        <v>50</v>
      </c>
      <c r="B29" s="10">
        <v>4</v>
      </c>
      <c r="C29" s="1">
        <v>5</v>
      </c>
      <c r="D29" s="1">
        <v>3</v>
      </c>
      <c r="E29" s="1">
        <v>6</v>
      </c>
      <c r="F29" s="22">
        <f t="shared" si="3"/>
        <v>0.75</v>
      </c>
      <c r="G29" s="22">
        <f t="shared" si="0"/>
        <v>1.2</v>
      </c>
    </row>
    <row r="30" spans="1:9" ht="21.75" thickBot="1" x14ac:dyDescent="0.3">
      <c r="A30" s="26" t="s">
        <v>51</v>
      </c>
      <c r="B30" s="10">
        <v>0</v>
      </c>
      <c r="C30" s="1">
        <v>0</v>
      </c>
      <c r="D30" s="1">
        <v>0</v>
      </c>
      <c r="E30" s="1">
        <v>0</v>
      </c>
      <c r="F30" s="22" t="s">
        <v>19</v>
      </c>
      <c r="G30" s="22" t="s">
        <v>19</v>
      </c>
    </row>
    <row r="31" spans="1:9" ht="15.75" thickBot="1" x14ac:dyDescent="0.3">
      <c r="A31" s="26" t="s">
        <v>52</v>
      </c>
      <c r="B31" s="10">
        <v>1</v>
      </c>
      <c r="C31" s="1">
        <v>2</v>
      </c>
      <c r="D31" s="1">
        <v>4</v>
      </c>
      <c r="E31" s="1">
        <v>12</v>
      </c>
      <c r="F31" s="22">
        <f t="shared" si="3"/>
        <v>4</v>
      </c>
      <c r="G31" s="22">
        <f t="shared" si="0"/>
        <v>6</v>
      </c>
    </row>
    <row r="32" spans="1:9" ht="15.75" thickBot="1" x14ac:dyDescent="0.3">
      <c r="A32" s="26" t="s">
        <v>53</v>
      </c>
      <c r="B32" s="10">
        <v>12</v>
      </c>
      <c r="C32" s="1">
        <v>12</v>
      </c>
      <c r="D32" s="1">
        <v>13</v>
      </c>
      <c r="E32" s="1">
        <v>12</v>
      </c>
      <c r="F32" s="22">
        <f t="shared" si="3"/>
        <v>1.0833333333333333</v>
      </c>
      <c r="G32" s="22">
        <f t="shared" si="0"/>
        <v>1</v>
      </c>
    </row>
    <row r="33" spans="1:7" ht="21.75" thickBot="1" x14ac:dyDescent="0.3">
      <c r="A33" s="26" t="s">
        <v>54</v>
      </c>
      <c r="B33" s="10">
        <v>0</v>
      </c>
      <c r="C33" s="1">
        <v>0</v>
      </c>
      <c r="D33" s="1">
        <v>1</v>
      </c>
      <c r="E33" s="1">
        <v>0</v>
      </c>
      <c r="F33" s="22">
        <v>1</v>
      </c>
      <c r="G33" s="22" t="s">
        <v>19</v>
      </c>
    </row>
    <row r="34" spans="1:7" ht="15.75" thickBot="1" x14ac:dyDescent="0.3">
      <c r="A34" s="26" t="s">
        <v>55</v>
      </c>
      <c r="B34" s="10">
        <v>4</v>
      </c>
      <c r="C34" s="1">
        <v>2</v>
      </c>
      <c r="D34" s="1">
        <v>0</v>
      </c>
      <c r="E34" s="1">
        <v>0</v>
      </c>
      <c r="F34" s="22">
        <f t="shared" si="3"/>
        <v>0</v>
      </c>
      <c r="G34" s="22">
        <f t="shared" si="0"/>
        <v>0</v>
      </c>
    </row>
    <row r="35" spans="1:7" ht="15.75" thickBot="1" x14ac:dyDescent="0.3">
      <c r="A35" s="26" t="s">
        <v>56</v>
      </c>
      <c r="B35" s="10">
        <v>115</v>
      </c>
      <c r="C35" s="1">
        <v>128</v>
      </c>
      <c r="D35" s="1">
        <v>186</v>
      </c>
      <c r="E35" s="1">
        <v>131</v>
      </c>
      <c r="F35" s="22">
        <f t="shared" si="3"/>
        <v>1.6173913043478261</v>
      </c>
      <c r="G35" s="22">
        <f t="shared" si="0"/>
        <v>1.0234375</v>
      </c>
    </row>
    <row r="36" spans="1:7" ht="15.75" thickBot="1" x14ac:dyDescent="0.3">
      <c r="A36" s="26" t="s">
        <v>57</v>
      </c>
      <c r="B36" s="10">
        <v>399</v>
      </c>
      <c r="C36" s="1">
        <v>145</v>
      </c>
      <c r="D36" s="1">
        <v>110</v>
      </c>
      <c r="E36" s="1">
        <v>110</v>
      </c>
      <c r="F36" s="22">
        <f t="shared" si="3"/>
        <v>0.27568922305764409</v>
      </c>
      <c r="G36" s="22">
        <f t="shared" si="0"/>
        <v>0.75862068965517238</v>
      </c>
    </row>
    <row r="37" spans="1:7" ht="15.75" thickBot="1" x14ac:dyDescent="0.3">
      <c r="A37" s="27" t="s">
        <v>58</v>
      </c>
      <c r="B37" s="10">
        <v>0</v>
      </c>
      <c r="C37" s="1">
        <v>11</v>
      </c>
      <c r="D37" s="1">
        <v>0</v>
      </c>
      <c r="E37" s="1">
        <v>11</v>
      </c>
      <c r="F37" s="22" t="s">
        <v>19</v>
      </c>
      <c r="G37" s="22">
        <f t="shared" si="0"/>
        <v>1</v>
      </c>
    </row>
    <row r="38" spans="1:7" ht="15.75" thickBot="1" x14ac:dyDescent="0.3">
      <c r="A38" s="28" t="s">
        <v>59</v>
      </c>
      <c r="B38" s="10">
        <v>708</v>
      </c>
      <c r="C38" s="1">
        <v>641</v>
      </c>
      <c r="D38" s="1">
        <v>909</v>
      </c>
      <c r="E38" s="1">
        <v>915</v>
      </c>
      <c r="F38" s="22">
        <f t="shared" si="3"/>
        <v>1.2838983050847457</v>
      </c>
      <c r="G38" s="22">
        <f t="shared" si="0"/>
        <v>1.4274570982839314</v>
      </c>
    </row>
    <row r="39" spans="1:7" ht="15.75" thickBot="1" x14ac:dyDescent="0.3">
      <c r="A39" s="29" t="s">
        <v>60</v>
      </c>
      <c r="B39" s="23">
        <f>SUM(B17:B38)</f>
        <v>1548</v>
      </c>
      <c r="C39" s="23">
        <f t="shared" ref="C39:E39" si="4">SUM(C17:C38)</f>
        <v>1475</v>
      </c>
      <c r="D39" s="23">
        <f t="shared" si="4"/>
        <v>1520</v>
      </c>
      <c r="E39" s="23">
        <f t="shared" si="4"/>
        <v>1567</v>
      </c>
      <c r="F39" s="22">
        <f t="shared" si="3"/>
        <v>0.98191214470284238</v>
      </c>
      <c r="G39" s="22">
        <f t="shared" si="3"/>
        <v>1.0623728813559321</v>
      </c>
    </row>
    <row r="40" spans="1:7" ht="15.75" thickBot="1" x14ac:dyDescent="0.3">
      <c r="F40" s="22"/>
      <c r="G40" s="22"/>
    </row>
    <row r="41" spans="1:7" ht="19.5" thickBot="1" x14ac:dyDescent="0.3">
      <c r="A41" s="3" t="s">
        <v>0</v>
      </c>
      <c r="B41" s="30">
        <v>2777919</v>
      </c>
      <c r="C41" s="30">
        <v>2802355</v>
      </c>
      <c r="D41" s="30">
        <v>2790693</v>
      </c>
      <c r="E41" s="30">
        <v>2695651</v>
      </c>
      <c r="F41" s="22">
        <f t="shared" si="3"/>
        <v>1.0045984062170279</v>
      </c>
      <c r="G41" s="22">
        <f t="shared" si="3"/>
        <v>0.96192345366664822</v>
      </c>
    </row>
    <row r="42" spans="1:7" ht="19.5" thickBot="1" x14ac:dyDescent="0.3">
      <c r="A42" s="3" t="s">
        <v>1</v>
      </c>
      <c r="B42" s="30">
        <v>6417592</v>
      </c>
      <c r="C42" s="30">
        <v>6506298</v>
      </c>
      <c r="D42" s="30">
        <v>5914859</v>
      </c>
      <c r="E42" s="30">
        <v>6206161</v>
      </c>
      <c r="F42" s="22">
        <f>D42/B42</f>
        <v>0.92166329676302261</v>
      </c>
      <c r="G42" s="22">
        <f t="shared" si="3"/>
        <v>0.95386977356401448</v>
      </c>
    </row>
    <row r="43" spans="1:7" ht="19.5" thickBot="1" x14ac:dyDescent="0.3">
      <c r="A43" s="3" t="s">
        <v>2</v>
      </c>
      <c r="B43" s="30">
        <v>5048508</v>
      </c>
      <c r="C43" s="30">
        <v>4934452</v>
      </c>
      <c r="D43" s="30">
        <v>4704733</v>
      </c>
      <c r="E43" s="30">
        <v>4576181</v>
      </c>
      <c r="F43" s="22">
        <f t="shared" si="3"/>
        <v>0.93190562439437552</v>
      </c>
      <c r="G43" s="22">
        <f t="shared" si="3"/>
        <v>0.92739396390926487</v>
      </c>
    </row>
    <row r="44" spans="1:7" ht="19.5" thickBot="1" x14ac:dyDescent="0.3">
      <c r="A44" s="3" t="s">
        <v>3</v>
      </c>
      <c r="B44" s="30">
        <v>12171816</v>
      </c>
      <c r="C44" s="30">
        <v>11817697</v>
      </c>
      <c r="D44" s="30">
        <v>11863904</v>
      </c>
      <c r="E44" s="30">
        <v>11584840</v>
      </c>
      <c r="F44" s="22">
        <f t="shared" si="3"/>
        <v>0.97470287096025765</v>
      </c>
      <c r="G44" s="22">
        <f t="shared" si="3"/>
        <v>0.98029590706209513</v>
      </c>
    </row>
    <row r="45" spans="1:7" ht="19.5" thickBot="1" x14ac:dyDescent="0.3">
      <c r="A45" s="3" t="s">
        <v>4</v>
      </c>
      <c r="B45" s="30">
        <v>4543199</v>
      </c>
      <c r="C45" s="30">
        <v>4773029</v>
      </c>
      <c r="D45" s="30">
        <v>4336478</v>
      </c>
      <c r="E45" s="30">
        <v>4425691</v>
      </c>
      <c r="F45" s="22">
        <f t="shared" si="3"/>
        <v>0.95449880139522836</v>
      </c>
      <c r="G45" s="22">
        <f t="shared" si="3"/>
        <v>0.92722901955969683</v>
      </c>
    </row>
    <row r="46" spans="1:7" ht="19.5" thickBot="1" x14ac:dyDescent="0.3">
      <c r="A46" s="3" t="s">
        <v>5</v>
      </c>
      <c r="B46" s="30">
        <v>2426784</v>
      </c>
      <c r="C46" s="30">
        <v>3433255</v>
      </c>
      <c r="D46" s="30">
        <v>2806962</v>
      </c>
      <c r="E46" s="30">
        <v>3356932</v>
      </c>
      <c r="F46" s="22">
        <f>D46/B46</f>
        <v>1.1566591835120059</v>
      </c>
      <c r="G46" s="22">
        <f t="shared" si="3"/>
        <v>0.97776949279910752</v>
      </c>
    </row>
    <row r="47" spans="1:7" ht="19.5" thickBot="1" x14ac:dyDescent="0.3">
      <c r="A47" s="3" t="s">
        <v>6</v>
      </c>
      <c r="B47" s="30">
        <v>5244624</v>
      </c>
      <c r="C47" s="30">
        <v>4618801</v>
      </c>
      <c r="D47" s="30">
        <v>4715889</v>
      </c>
      <c r="E47" s="30">
        <v>4777128</v>
      </c>
      <c r="F47" s="22">
        <f t="shared" si="3"/>
        <v>0.89918533721387839</v>
      </c>
      <c r="G47" s="22">
        <f t="shared" si="3"/>
        <v>1.0342788095871633</v>
      </c>
    </row>
    <row r="48" spans="1:7" ht="19.5" thickBot="1" x14ac:dyDescent="0.3">
      <c r="A48" s="3" t="s">
        <v>7</v>
      </c>
      <c r="B48" s="30">
        <v>18948007</v>
      </c>
      <c r="C48" s="30">
        <v>19816707</v>
      </c>
      <c r="D48" s="30">
        <v>18899792</v>
      </c>
      <c r="E48" s="30">
        <v>19275220</v>
      </c>
      <c r="F48" s="22">
        <f t="shared" si="3"/>
        <v>0.99745540520435738</v>
      </c>
      <c r="G48" s="22">
        <f t="shared" si="3"/>
        <v>0.97267522802855189</v>
      </c>
    </row>
    <row r="49" spans="1:7" ht="26.25" thickBot="1" x14ac:dyDescent="0.3">
      <c r="A49" s="7" t="s">
        <v>11</v>
      </c>
      <c r="B49" s="21">
        <f>SUM(B41:B48)</f>
        <v>57578449</v>
      </c>
      <c r="C49" s="21">
        <f t="shared" ref="C49:E49" si="5">SUM(C41:C48)</f>
        <v>58702594</v>
      </c>
      <c r="D49" s="21">
        <f t="shared" si="5"/>
        <v>56033310</v>
      </c>
      <c r="E49" s="21">
        <f t="shared" si="5"/>
        <v>56897804</v>
      </c>
      <c r="F49" s="22">
        <f t="shared" si="3"/>
        <v>0.97316462970372819</v>
      </c>
      <c r="G49" s="22">
        <f t="shared" si="3"/>
        <v>0.96925536203732321</v>
      </c>
    </row>
    <row r="52" spans="1:7" ht="15.75" thickBot="1" x14ac:dyDescent="0.3">
      <c r="A52" s="31" t="s">
        <v>0</v>
      </c>
      <c r="B52" s="16">
        <v>1076915</v>
      </c>
      <c r="C52" s="16">
        <v>1679346</v>
      </c>
      <c r="D52" s="16">
        <v>1076915</v>
      </c>
      <c r="E52" s="16">
        <v>1632880</v>
      </c>
      <c r="F52" s="22">
        <f t="shared" ref="F52:G60" si="6">D52/B52</f>
        <v>1</v>
      </c>
      <c r="G52" s="22">
        <f t="shared" si="6"/>
        <v>0.97233089547954976</v>
      </c>
    </row>
    <row r="53" spans="1:7" ht="15.75" thickBot="1" x14ac:dyDescent="0.3">
      <c r="A53" s="31" t="s">
        <v>1</v>
      </c>
      <c r="B53" s="16">
        <v>2670037</v>
      </c>
      <c r="C53" s="16">
        <v>3909971</v>
      </c>
      <c r="D53" s="16">
        <v>2670037</v>
      </c>
      <c r="E53" s="16">
        <v>3594969</v>
      </c>
      <c r="F53" s="22">
        <f t="shared" si="6"/>
        <v>1</v>
      </c>
      <c r="G53" s="22">
        <f t="shared" si="6"/>
        <v>0.91943623111271156</v>
      </c>
    </row>
    <row r="54" spans="1:7" ht="15.75" thickBot="1" x14ac:dyDescent="0.3">
      <c r="A54" s="31" t="s">
        <v>2</v>
      </c>
      <c r="B54" s="16">
        <v>1899311</v>
      </c>
      <c r="C54" s="16">
        <v>2873167</v>
      </c>
      <c r="D54" s="16">
        <v>1899311</v>
      </c>
      <c r="E54" s="16">
        <v>3074690</v>
      </c>
      <c r="F54" s="22">
        <f t="shared" si="6"/>
        <v>1</v>
      </c>
      <c r="G54" s="22">
        <f t="shared" si="6"/>
        <v>1.0701396751389669</v>
      </c>
    </row>
    <row r="55" spans="1:7" ht="15.75" thickBot="1" x14ac:dyDescent="0.3">
      <c r="A55" s="31" t="s">
        <v>3</v>
      </c>
      <c r="B55" s="16">
        <v>4689161</v>
      </c>
      <c r="C55" s="16">
        <v>6727933</v>
      </c>
      <c r="D55" s="16">
        <v>4689161</v>
      </c>
      <c r="E55" s="16">
        <v>6612274</v>
      </c>
      <c r="F55" s="22">
        <f t="shared" si="6"/>
        <v>1</v>
      </c>
      <c r="G55" s="22">
        <f t="shared" si="6"/>
        <v>0.98280913320629082</v>
      </c>
    </row>
    <row r="56" spans="1:7" ht="15.75" thickBot="1" x14ac:dyDescent="0.3">
      <c r="A56" s="31" t="s">
        <v>4</v>
      </c>
      <c r="B56" s="16">
        <v>2342202</v>
      </c>
      <c r="C56" s="16">
        <v>3922203</v>
      </c>
      <c r="D56" s="16">
        <v>2342202</v>
      </c>
      <c r="E56" s="16">
        <v>3491863</v>
      </c>
      <c r="F56" s="22">
        <f t="shared" si="6"/>
        <v>1</v>
      </c>
      <c r="G56" s="22">
        <f t="shared" si="6"/>
        <v>0.89028104868615932</v>
      </c>
    </row>
    <row r="57" spans="1:7" ht="15.75" thickBot="1" x14ac:dyDescent="0.3">
      <c r="A57" s="31" t="s">
        <v>5</v>
      </c>
      <c r="B57" s="16">
        <v>1148193</v>
      </c>
      <c r="C57" s="16">
        <v>2016074</v>
      </c>
      <c r="D57" s="16">
        <v>1148193</v>
      </c>
      <c r="E57" s="16">
        <v>1510506</v>
      </c>
      <c r="F57" s="22">
        <f t="shared" si="6"/>
        <v>1</v>
      </c>
      <c r="G57" s="22">
        <f t="shared" si="6"/>
        <v>0.74923142702103196</v>
      </c>
    </row>
    <row r="58" spans="1:7" ht="15.75" thickBot="1" x14ac:dyDescent="0.3">
      <c r="A58" s="31" t="s">
        <v>6</v>
      </c>
      <c r="B58" s="16">
        <v>1116427</v>
      </c>
      <c r="C58" s="16">
        <v>1643370</v>
      </c>
      <c r="D58" s="16">
        <v>1116427</v>
      </c>
      <c r="E58" s="16">
        <v>1590681</v>
      </c>
      <c r="F58" s="22">
        <f t="shared" si="6"/>
        <v>1</v>
      </c>
      <c r="G58" s="22">
        <f t="shared" si="6"/>
        <v>0.96793844356413949</v>
      </c>
    </row>
    <row r="59" spans="1:7" ht="15.75" thickBot="1" x14ac:dyDescent="0.3">
      <c r="A59" s="31" t="s">
        <v>7</v>
      </c>
      <c r="B59" s="16">
        <v>6681288</v>
      </c>
      <c r="C59" s="16">
        <v>40981819</v>
      </c>
      <c r="D59" s="16">
        <v>6681288</v>
      </c>
      <c r="E59" s="16">
        <v>10676282</v>
      </c>
      <c r="F59" s="22">
        <f t="shared" si="6"/>
        <v>1</v>
      </c>
      <c r="G59" s="22">
        <f t="shared" si="6"/>
        <v>0.26051264342366065</v>
      </c>
    </row>
    <row r="60" spans="1:7" ht="26.25" thickBot="1" x14ac:dyDescent="0.3">
      <c r="A60" s="7" t="s">
        <v>11</v>
      </c>
      <c r="B60" s="7">
        <f>SUM(B52:B59)</f>
        <v>21623534</v>
      </c>
      <c r="C60" s="7">
        <f t="shared" ref="C60:E60" si="7">SUM(C52:C59)</f>
        <v>63753883</v>
      </c>
      <c r="D60" s="7">
        <f t="shared" si="7"/>
        <v>21623534</v>
      </c>
      <c r="E60" s="7">
        <f t="shared" si="7"/>
        <v>32184145</v>
      </c>
      <c r="F60" s="22">
        <f t="shared" si="6"/>
        <v>1</v>
      </c>
      <c r="G60" s="22">
        <f t="shared" si="6"/>
        <v>0.50481858493230913</v>
      </c>
    </row>
  </sheetData>
  <mergeCells count="14">
    <mergeCell ref="A1:A3"/>
    <mergeCell ref="J1:J3"/>
    <mergeCell ref="F2:I2"/>
    <mergeCell ref="B2:C2"/>
    <mergeCell ref="D2:E2"/>
    <mergeCell ref="H9:I9"/>
    <mergeCell ref="H10:I10"/>
    <mergeCell ref="H11:I11"/>
    <mergeCell ref="H12:I12"/>
    <mergeCell ref="H4:I4"/>
    <mergeCell ref="H5:I5"/>
    <mergeCell ref="H6:I6"/>
    <mergeCell ref="H7:I7"/>
    <mergeCell ref="H8:I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85" zoomScaleNormal="85" workbookViewId="0">
      <selection activeCell="K17" sqref="K17"/>
    </sheetView>
  </sheetViews>
  <sheetFormatPr defaultColWidth="19" defaultRowHeight="15" x14ac:dyDescent="0.25"/>
  <cols>
    <col min="2" max="2" width="8.28515625" customWidth="1"/>
    <col min="3" max="3" width="10.85546875" customWidth="1"/>
    <col min="4" max="4" width="9.42578125" customWidth="1"/>
    <col min="5" max="5" width="9.7109375" customWidth="1"/>
    <col min="6" max="6" width="9.28515625" customWidth="1"/>
    <col min="7" max="7" width="10.28515625" customWidth="1"/>
    <col min="8" max="8" width="7.5703125" customWidth="1"/>
    <col min="9" max="9" width="10.140625" customWidth="1"/>
    <col min="10" max="10" width="12.28515625" customWidth="1"/>
  </cols>
  <sheetData>
    <row r="1" spans="1:11" ht="15.75" customHeight="1" thickBot="1" x14ac:dyDescent="0.3">
      <c r="A1" s="243" t="s">
        <v>14</v>
      </c>
      <c r="B1" s="243" t="s">
        <v>12</v>
      </c>
      <c r="C1" s="243"/>
      <c r="D1" s="243"/>
      <c r="E1" s="243"/>
      <c r="F1" s="243"/>
      <c r="G1" s="243"/>
      <c r="H1" s="243"/>
      <c r="I1" s="243"/>
      <c r="J1" s="243" t="s">
        <v>63</v>
      </c>
      <c r="K1" t="s">
        <v>21</v>
      </c>
    </row>
    <row r="2" spans="1:11" ht="15.75" thickBot="1" x14ac:dyDescent="0.3">
      <c r="A2" s="243"/>
      <c r="B2" s="243">
        <v>2022</v>
      </c>
      <c r="C2" s="243"/>
      <c r="D2" s="243"/>
      <c r="E2" s="243"/>
      <c r="F2" s="243">
        <v>2023</v>
      </c>
      <c r="G2" s="243"/>
      <c r="H2" s="243"/>
      <c r="I2" s="243"/>
      <c r="J2" s="243"/>
    </row>
    <row r="3" spans="1:11" ht="24" customHeight="1" thickBot="1" x14ac:dyDescent="0.3">
      <c r="A3" s="243"/>
      <c r="B3" s="243" t="s">
        <v>13</v>
      </c>
      <c r="C3" s="243"/>
      <c r="D3" s="243" t="s">
        <v>8</v>
      </c>
      <c r="E3" s="243"/>
      <c r="F3" s="243" t="s">
        <v>13</v>
      </c>
      <c r="G3" s="243"/>
      <c r="H3" s="243" t="s">
        <v>8</v>
      </c>
      <c r="I3" s="243"/>
      <c r="J3" s="243"/>
      <c r="K3" t="s">
        <v>183</v>
      </c>
    </row>
    <row r="4" spans="1:11" ht="15.75" thickBot="1" x14ac:dyDescent="0.3">
      <c r="A4" s="243"/>
      <c r="B4" s="6" t="s">
        <v>9</v>
      </c>
      <c r="C4" s="6" t="s">
        <v>10</v>
      </c>
      <c r="D4" s="6" t="s">
        <v>9</v>
      </c>
      <c r="E4" s="6" t="s">
        <v>10</v>
      </c>
      <c r="F4" s="6" t="s">
        <v>9</v>
      </c>
      <c r="G4" s="6" t="s">
        <v>10</v>
      </c>
      <c r="H4" s="6" t="s">
        <v>9</v>
      </c>
      <c r="I4" s="6" t="s">
        <v>10</v>
      </c>
      <c r="J4" s="243"/>
    </row>
    <row r="5" spans="1:11" ht="15.75" thickBot="1" x14ac:dyDescent="0.3">
      <c r="A5" s="3" t="s">
        <v>0</v>
      </c>
      <c r="B5" s="2">
        <v>570</v>
      </c>
      <c r="C5" s="9">
        <v>114</v>
      </c>
      <c r="D5" s="9">
        <v>212</v>
      </c>
      <c r="E5" s="9">
        <v>37</v>
      </c>
      <c r="F5" s="2"/>
      <c r="G5" s="9"/>
      <c r="H5" s="9"/>
      <c r="I5" s="9"/>
      <c r="J5" s="4"/>
      <c r="K5" s="12" t="e">
        <f>J5/F5</f>
        <v>#DIV/0!</v>
      </c>
    </row>
    <row r="6" spans="1:11" ht="15.75" thickBot="1" x14ac:dyDescent="0.3">
      <c r="A6" s="3" t="s">
        <v>1</v>
      </c>
      <c r="B6" s="10">
        <v>1695</v>
      </c>
      <c r="C6" s="1">
        <v>340</v>
      </c>
      <c r="D6" s="1">
        <v>428</v>
      </c>
      <c r="E6" s="1">
        <v>88</v>
      </c>
      <c r="F6" s="10"/>
      <c r="G6" s="1"/>
      <c r="H6" s="1"/>
      <c r="I6" s="1"/>
      <c r="J6" s="4"/>
      <c r="K6" s="12" t="e">
        <f t="shared" ref="K6:K12" si="0">J6/F6</f>
        <v>#DIV/0!</v>
      </c>
    </row>
    <row r="7" spans="1:11" ht="15.75" thickBot="1" x14ac:dyDescent="0.3">
      <c r="A7" s="3" t="s">
        <v>2</v>
      </c>
      <c r="B7" s="10">
        <v>382</v>
      </c>
      <c r="C7" s="1">
        <v>95</v>
      </c>
      <c r="D7" s="1">
        <v>108</v>
      </c>
      <c r="E7" s="1">
        <v>19</v>
      </c>
      <c r="F7" s="10"/>
      <c r="G7" s="1"/>
      <c r="H7" s="1"/>
      <c r="I7" s="1"/>
      <c r="J7" s="4"/>
      <c r="K7" s="12" t="e">
        <f t="shared" si="0"/>
        <v>#DIV/0!</v>
      </c>
    </row>
    <row r="8" spans="1:11" ht="15.75" thickBot="1" x14ac:dyDescent="0.3">
      <c r="A8" s="3" t="s">
        <v>3</v>
      </c>
      <c r="B8" s="10">
        <v>519</v>
      </c>
      <c r="C8" s="1">
        <v>81</v>
      </c>
      <c r="D8" s="1">
        <v>136</v>
      </c>
      <c r="E8" s="1">
        <v>26</v>
      </c>
      <c r="F8" s="10"/>
      <c r="G8" s="1"/>
      <c r="H8" s="1"/>
      <c r="I8" s="1"/>
      <c r="J8" s="4"/>
      <c r="K8" s="12" t="e">
        <f t="shared" si="0"/>
        <v>#DIV/0!</v>
      </c>
    </row>
    <row r="9" spans="1:11" ht="15.75" thickBot="1" x14ac:dyDescent="0.3">
      <c r="A9" s="3" t="s">
        <v>4</v>
      </c>
      <c r="B9" s="10">
        <v>206</v>
      </c>
      <c r="C9" s="1">
        <v>38</v>
      </c>
      <c r="D9" s="1">
        <v>65</v>
      </c>
      <c r="E9" s="1">
        <v>13</v>
      </c>
      <c r="F9" s="10"/>
      <c r="G9" s="1"/>
      <c r="H9" s="1"/>
      <c r="I9" s="1"/>
      <c r="J9" s="4"/>
      <c r="K9" s="12" t="e">
        <f t="shared" si="0"/>
        <v>#DIV/0!</v>
      </c>
    </row>
    <row r="10" spans="1:11" ht="15.75" thickBot="1" x14ac:dyDescent="0.3">
      <c r="A10" s="3" t="s">
        <v>5</v>
      </c>
      <c r="B10" s="10">
        <v>35</v>
      </c>
      <c r="C10" s="1">
        <v>8</v>
      </c>
      <c r="D10" s="1">
        <v>13</v>
      </c>
      <c r="E10" s="1">
        <v>2</v>
      </c>
      <c r="F10" s="10"/>
      <c r="G10" s="1"/>
      <c r="H10" s="1"/>
      <c r="I10" s="1"/>
      <c r="J10" s="4"/>
      <c r="K10" s="13" t="e">
        <f t="shared" si="0"/>
        <v>#DIV/0!</v>
      </c>
    </row>
    <row r="11" spans="1:11" ht="15.75" thickBot="1" x14ac:dyDescent="0.3">
      <c r="A11" s="3" t="s">
        <v>6</v>
      </c>
      <c r="B11" s="10">
        <v>438</v>
      </c>
      <c r="C11" s="1">
        <v>87</v>
      </c>
      <c r="D11" s="1">
        <v>101</v>
      </c>
      <c r="E11" s="1">
        <v>22</v>
      </c>
      <c r="F11" s="10"/>
      <c r="G11" s="1"/>
      <c r="H11" s="1"/>
      <c r="I11" s="1"/>
      <c r="J11" s="4"/>
      <c r="K11" s="12" t="e">
        <f>J11/F11</f>
        <v>#DIV/0!</v>
      </c>
    </row>
    <row r="12" spans="1:11" ht="15.75" thickBot="1" x14ac:dyDescent="0.3">
      <c r="A12" s="3" t="s">
        <v>7</v>
      </c>
      <c r="B12" s="10">
        <v>307</v>
      </c>
      <c r="C12" s="1">
        <v>62</v>
      </c>
      <c r="D12" s="1">
        <v>84</v>
      </c>
      <c r="E12" s="1">
        <v>14</v>
      </c>
      <c r="F12" s="10"/>
      <c r="G12" s="1"/>
      <c r="H12" s="1"/>
      <c r="I12" s="1"/>
      <c r="J12" s="4"/>
      <c r="K12" s="13" t="e">
        <f t="shared" si="0"/>
        <v>#DIV/0!</v>
      </c>
    </row>
    <row r="13" spans="1:11" ht="26.25" thickBot="1" x14ac:dyDescent="0.3">
      <c r="A13" s="5" t="s">
        <v>11</v>
      </c>
      <c r="B13" s="5">
        <f>SUM(B5:B12)</f>
        <v>4152</v>
      </c>
      <c r="C13" s="5">
        <f t="shared" ref="C13:J13" si="1">SUM(C5:C12)</f>
        <v>825</v>
      </c>
      <c r="D13" s="5">
        <f t="shared" si="1"/>
        <v>1147</v>
      </c>
      <c r="E13" s="5">
        <f t="shared" si="1"/>
        <v>221</v>
      </c>
      <c r="F13" s="5">
        <f t="shared" si="1"/>
        <v>0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</row>
    <row r="15" spans="1:11" x14ac:dyDescent="0.25">
      <c r="E15" t="s">
        <v>18</v>
      </c>
    </row>
    <row r="16" spans="1:11" ht="15.75" thickBot="1" x14ac:dyDescent="0.3"/>
    <row r="17" spans="1:11" ht="15.75" thickBot="1" x14ac:dyDescent="0.3">
      <c r="A17" s="243" t="s">
        <v>14</v>
      </c>
      <c r="B17" s="243" t="s">
        <v>17</v>
      </c>
      <c r="C17" s="243"/>
      <c r="D17" s="243"/>
      <c r="E17" s="243"/>
      <c r="F17" s="243"/>
      <c r="G17" s="243"/>
      <c r="H17" s="243"/>
      <c r="I17" s="243"/>
      <c r="J17" s="243" t="s">
        <v>15</v>
      </c>
      <c r="K17">
        <v>216</v>
      </c>
    </row>
    <row r="18" spans="1:11" ht="15.75" thickBot="1" x14ac:dyDescent="0.3">
      <c r="A18" s="243"/>
      <c r="B18" s="243">
        <v>2022</v>
      </c>
      <c r="C18" s="243"/>
      <c r="D18" s="243"/>
      <c r="E18" s="243"/>
      <c r="F18" s="243">
        <v>2023</v>
      </c>
      <c r="G18" s="243"/>
      <c r="H18" s="243"/>
      <c r="I18" s="243"/>
      <c r="J18" s="243"/>
    </row>
    <row r="19" spans="1:11" ht="24.75" customHeight="1" thickBot="1" x14ac:dyDescent="0.3">
      <c r="A19" s="243"/>
      <c r="B19" s="243" t="s">
        <v>13</v>
      </c>
      <c r="C19" s="243"/>
      <c r="D19" s="243" t="s">
        <v>8</v>
      </c>
      <c r="E19" s="243"/>
      <c r="F19" s="243" t="s">
        <v>13</v>
      </c>
      <c r="G19" s="243"/>
      <c r="H19" s="243" t="s">
        <v>8</v>
      </c>
      <c r="I19" s="243"/>
      <c r="J19" s="243"/>
    </row>
    <row r="20" spans="1:11" ht="15.75" thickBot="1" x14ac:dyDescent="0.3">
      <c r="A20" s="243"/>
      <c r="B20" s="8" t="s">
        <v>9</v>
      </c>
      <c r="C20" s="8" t="s">
        <v>10</v>
      </c>
      <c r="D20" s="8" t="s">
        <v>9</v>
      </c>
      <c r="E20" s="8" t="s">
        <v>10</v>
      </c>
      <c r="F20" s="8" t="s">
        <v>9</v>
      </c>
      <c r="G20" s="8" t="s">
        <v>10</v>
      </c>
      <c r="H20" s="8" t="s">
        <v>9</v>
      </c>
      <c r="I20" s="8" t="s">
        <v>10</v>
      </c>
      <c r="J20" s="243"/>
    </row>
    <row r="21" spans="1:11" ht="15.75" thickBot="1" x14ac:dyDescent="0.3">
      <c r="A21" s="3" t="s">
        <v>0</v>
      </c>
      <c r="B21" s="4">
        <v>19</v>
      </c>
      <c r="C21" s="4">
        <v>3</v>
      </c>
      <c r="D21" s="4">
        <v>5</v>
      </c>
      <c r="E21" s="4">
        <v>1</v>
      </c>
      <c r="F21" s="4"/>
      <c r="G21" s="4"/>
      <c r="H21" s="4"/>
      <c r="I21" s="4"/>
      <c r="J21" s="4">
        <v>0</v>
      </c>
      <c r="K21" t="e">
        <f>J21/F21</f>
        <v>#DIV/0!</v>
      </c>
    </row>
    <row r="22" spans="1:11" ht="15.75" thickBot="1" x14ac:dyDescent="0.3">
      <c r="A22" s="3" t="s">
        <v>1</v>
      </c>
      <c r="B22" s="4"/>
      <c r="C22" s="4"/>
      <c r="D22" s="4"/>
      <c r="E22" s="4"/>
      <c r="F22" s="4"/>
      <c r="G22" s="4"/>
      <c r="H22" s="4"/>
      <c r="I22" s="4"/>
      <c r="J22" s="4"/>
      <c r="K22">
        <v>0</v>
      </c>
    </row>
    <row r="23" spans="1:11" ht="15.75" thickBot="1" x14ac:dyDescent="0.3">
      <c r="A23" s="3" t="s">
        <v>2</v>
      </c>
      <c r="B23" s="4">
        <v>53</v>
      </c>
      <c r="C23" s="4">
        <v>9</v>
      </c>
      <c r="D23" s="4">
        <v>27</v>
      </c>
      <c r="E23" s="4">
        <v>7</v>
      </c>
      <c r="F23" s="4"/>
      <c r="G23" s="4"/>
      <c r="H23" s="4"/>
      <c r="I23" s="4"/>
      <c r="J23" s="4">
        <v>3</v>
      </c>
      <c r="K23" t="e">
        <f t="shared" ref="K23:K27" si="2">J23/F23</f>
        <v>#DIV/0!</v>
      </c>
    </row>
    <row r="24" spans="1:11" ht="15.75" thickBot="1" x14ac:dyDescent="0.3">
      <c r="A24" s="3" t="s">
        <v>3</v>
      </c>
      <c r="B24" s="4">
        <v>111</v>
      </c>
      <c r="C24" s="4">
        <v>66</v>
      </c>
      <c r="D24" s="4">
        <v>32</v>
      </c>
      <c r="E24" s="4">
        <v>22</v>
      </c>
      <c r="F24" s="4"/>
      <c r="G24" s="4"/>
      <c r="H24" s="4"/>
      <c r="I24" s="4"/>
      <c r="J24" s="4">
        <v>0</v>
      </c>
      <c r="K24" t="e">
        <f t="shared" si="2"/>
        <v>#DIV/0!</v>
      </c>
    </row>
    <row r="25" spans="1:11" ht="15.75" thickBot="1" x14ac:dyDescent="0.3">
      <c r="A25" s="3" t="s">
        <v>4</v>
      </c>
      <c r="B25" s="4">
        <v>25</v>
      </c>
      <c r="C25" s="4">
        <v>22</v>
      </c>
      <c r="D25" s="4">
        <v>6</v>
      </c>
      <c r="E25" s="4">
        <v>3</v>
      </c>
      <c r="F25" s="4"/>
      <c r="G25" s="4"/>
      <c r="H25" s="4"/>
      <c r="I25" s="4"/>
      <c r="J25" s="4">
        <v>0</v>
      </c>
      <c r="K25" t="e">
        <f t="shared" si="2"/>
        <v>#DIV/0!</v>
      </c>
    </row>
    <row r="26" spans="1:11" ht="15.75" thickBot="1" x14ac:dyDescent="0.3">
      <c r="A26" s="3" t="s">
        <v>5</v>
      </c>
      <c r="B26" s="4">
        <v>15</v>
      </c>
      <c r="C26" s="4">
        <v>8</v>
      </c>
      <c r="D26" s="4">
        <v>3</v>
      </c>
      <c r="E26" s="4">
        <v>3</v>
      </c>
      <c r="F26" s="4"/>
      <c r="G26" s="4"/>
      <c r="H26" s="4"/>
      <c r="I26" s="4"/>
      <c r="J26" s="4">
        <v>0</v>
      </c>
      <c r="K26" t="e">
        <f t="shared" si="2"/>
        <v>#DIV/0!</v>
      </c>
    </row>
    <row r="27" spans="1:11" ht="15.75" thickBot="1" x14ac:dyDescent="0.3">
      <c r="A27" s="3" t="s">
        <v>6</v>
      </c>
      <c r="B27" s="4">
        <v>3</v>
      </c>
      <c r="C27" s="4">
        <v>2</v>
      </c>
      <c r="D27" s="4">
        <v>3</v>
      </c>
      <c r="E27" s="4">
        <v>2</v>
      </c>
      <c r="F27" s="4"/>
      <c r="G27" s="4"/>
      <c r="H27" s="4"/>
      <c r="I27" s="4"/>
      <c r="J27" s="4">
        <v>0</v>
      </c>
      <c r="K27" t="e">
        <f t="shared" si="2"/>
        <v>#DIV/0!</v>
      </c>
    </row>
    <row r="28" spans="1:11" ht="15.75" thickBot="1" x14ac:dyDescent="0.3">
      <c r="A28" s="3" t="s">
        <v>7</v>
      </c>
      <c r="B28" s="4"/>
      <c r="C28" s="4"/>
      <c r="D28" s="4"/>
      <c r="E28" s="4"/>
      <c r="F28" s="4"/>
      <c r="G28" s="4"/>
      <c r="H28" s="4"/>
      <c r="I28" s="4"/>
      <c r="J28" s="4"/>
      <c r="K28">
        <v>0</v>
      </c>
    </row>
    <row r="29" spans="1:11" ht="26.25" thickBot="1" x14ac:dyDescent="0.3">
      <c r="A29" s="7" t="s">
        <v>11</v>
      </c>
      <c r="B29" s="7">
        <f>SUM(B21:B28)</f>
        <v>226</v>
      </c>
      <c r="C29" s="7">
        <f t="shared" ref="C29:J29" si="3">SUM(C21:C28)</f>
        <v>110</v>
      </c>
      <c r="D29" s="7">
        <f t="shared" si="3"/>
        <v>76</v>
      </c>
      <c r="E29" s="7">
        <f t="shared" si="3"/>
        <v>38</v>
      </c>
      <c r="F29" s="7">
        <v>226</v>
      </c>
      <c r="G29" s="7">
        <v>110</v>
      </c>
      <c r="H29" s="7">
        <f t="shared" si="3"/>
        <v>0</v>
      </c>
      <c r="I29" s="7">
        <f t="shared" si="3"/>
        <v>0</v>
      </c>
      <c r="J29" s="7">
        <f t="shared" si="3"/>
        <v>3</v>
      </c>
    </row>
  </sheetData>
  <mergeCells count="18">
    <mergeCell ref="A17:A20"/>
    <mergeCell ref="B17:I17"/>
    <mergeCell ref="J17:J20"/>
    <mergeCell ref="B18:E18"/>
    <mergeCell ref="F18:I18"/>
    <mergeCell ref="B19:C19"/>
    <mergeCell ref="D19:E19"/>
    <mergeCell ref="F19:G19"/>
    <mergeCell ref="H19:I19"/>
    <mergeCell ref="A1:A4"/>
    <mergeCell ref="B1:I1"/>
    <mergeCell ref="J1:J4"/>
    <mergeCell ref="B2:E2"/>
    <mergeCell ref="F2:I2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17>@ 2548B5  745AL  >?8A0=85  >17>@0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A5 80?07>= A5 80?07>= 80?07>= A5 80?07>= A5 80?07>= 80?07>= !;>9 !;>9 $545@0;L=K9  >:@C3   >AA89A:>9  $545@0F88 80?07>= $545@0;L=K9  >:@C3   >AA89A:>9  $545@0F88 80?07>= 80?07>= $545@0;L=K9  >:@C3   >AA89A:>9  $545@0F88 80?07>= $545@0;L=K9  >:@C3   >AA89A:>9  $545@0F88 80?07>= 80?07>= 
</file>

<file path=customXml/item4.xml>�� 17>@ 2548B5  745AL  >?8A0=85  >17>@0 
</file>

<file path=customXml/itemProps1.xml><?xml version="1.0" encoding="utf-8"?>
<ds:datastoreItem xmlns:ds="http://schemas.openxmlformats.org/officeDocument/2006/customXml" ds:itemID="{A35FF3DF-3B0A-4F8D-BCA7-D5B1B4929F92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298B682D-3DE0-4774-B5D9-520AC848B2EB}">
  <ds:schemaRefs>
    <ds:schemaRef ds:uri="http://www.w3.org/2001/XMLSchema"/>
    <ds:schemaRef ds:uri="http://microsoft.data.visualization.Client.Excel.PState/1.0"/>
  </ds:schemaRefs>
</ds:datastoreItem>
</file>

<file path=customXml/itemProps3.xml><?xml version="1.0" encoding="utf-8"?>
<ds:datastoreItem xmlns:ds="http://schemas.openxmlformats.org/officeDocument/2006/customXml" ds:itemID="{4BCA57EF-8647-4E94-AEE6-07D721356BC7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8BD0A6DA-93E5-4C5B-860B-12AF05C24B22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3.1 защищенность</vt:lpstr>
      <vt:lpstr>3.1 защищенность </vt:lpstr>
      <vt:lpstr>3.2 развитие БОПЯиП</vt:lpstr>
      <vt:lpstr>3.3 мониторинг</vt:lpstr>
      <vt:lpstr>3.1.1 ТСО</vt:lpstr>
      <vt:lpstr>3.1.1</vt:lpstr>
      <vt:lpstr>3.4 т-е. ср-ва. обуч-я насел</vt:lpstr>
      <vt:lpstr>3.5 СИЗ</vt:lpstr>
      <vt:lpstr>3.6 НКО</vt:lpstr>
      <vt:lpstr>3.7 пропаганда</vt:lpstr>
      <vt:lpstr>3.8 Школа без-ти</vt:lpstr>
      <vt:lpstr>3.9 риск-ориентир подход</vt:lpstr>
      <vt:lpstr>3.10 Актуализация НПА</vt:lpstr>
      <vt:lpstr>3.11 Ср. время реагирования</vt:lpstr>
      <vt:lpstr>3.12 Обучение нас-я</vt:lpstr>
      <vt:lpstr>3.13 пожар-е депо</vt:lpstr>
      <vt:lpstr>3.14 Числ-ть и укомпл-ть охр </vt:lpstr>
      <vt:lpstr>3.15 иновац техн-ии обуч-я</vt:lpstr>
      <vt:lpstr>3.2.1</vt:lpstr>
      <vt:lpstr>Рисунок 3.4</vt:lpstr>
      <vt:lpstr>Рисунки 3.1_3.3</vt:lpstr>
      <vt:lpstr>3.1.3 Рисунки 3.5_3.6;3.8_3.9</vt:lpstr>
      <vt:lpstr>Таблица 3.6.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Даниил Александрович Привалов</dc:creator>
  <cp:lastModifiedBy>Специалист 1 разряда - Кулешова В.С.</cp:lastModifiedBy>
  <cp:lastPrinted>2022-10-01T13:43:12Z</cp:lastPrinted>
  <dcterms:created xsi:type="dcterms:W3CDTF">2015-06-05T18:19:34Z</dcterms:created>
  <dcterms:modified xsi:type="dcterms:W3CDTF">2024-11-27T13:53:15Z</dcterms:modified>
</cp:coreProperties>
</file>